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<sst xmlns="http://schemas.openxmlformats.org/spreadsheetml/2006/main" count="880" uniqueCount="457">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</sst>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20880591.23</v>
      </c>
      <c r="E19" s="28">
        <v>17207413.73</v>
      </c>
      <c r="F19" s="27">
        <f>IF(OR(D19="-",IF(E19="-",0,E19)&gt;=IF(D19="-",0,D19)),"-",IF(D19="-",0,D19)-IF(E19="-",0,E19))</f>
        <v>3673177.5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1649780.48</v>
      </c>
      <c r="E21" s="37">
        <v>1507454.81</v>
      </c>
      <c r="F21" s="38">
        <f t="shared" ref="F21:F52" si="0">IF(OR(D21="-",IF(E21="-",0,E21)&gt;=IF(D21="-",0,D21)),"-",IF(D21="-",0,D21)-IF(E21="-",0,E21))</f>
        <v>142325.66999999993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171040.67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171040.67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145530.29999999999</v>
      </c>
      <c r="E24" s="37">
        <v>157270.96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145509.12</v>
      </c>
      <c r="E25" s="37">
        <v>157249.78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0.24</v>
      </c>
      <c r="E26" s="37">
        <v>0.24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20.94</v>
      </c>
      <c r="E27" s="37">
        <v>20.94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100</v>
      </c>
      <c r="E28" s="37">
        <v>100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100</v>
      </c>
      <c r="E29" s="37">
        <v>100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13669.7</v>
      </c>
      <c r="E30" s="37">
        <v>13669.71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13569.3</v>
      </c>
      <c r="E31" s="37">
        <v>13569.3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0.4</v>
      </c>
      <c r="E32" s="37">
        <v>0.41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100</v>
      </c>
      <c r="E33" s="37">
        <v>100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894600</v>
      </c>
      <c r="E34" s="37">
        <v>760243.14</v>
      </c>
      <c r="F34" s="38">
        <f t="shared" si="0"/>
        <v>134356.85999999999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>
        <v>894600</v>
      </c>
      <c r="E35" s="37">
        <v>760243.14</v>
      </c>
      <c r="F35" s="38">
        <f t="shared" si="0"/>
        <v>134356.85999999999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336600</v>
      </c>
      <c r="E36" s="37">
        <v>311649.03999999998</v>
      </c>
      <c r="F36" s="38">
        <f t="shared" si="0"/>
        <v>24950.960000000021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8000</v>
      </c>
      <c r="E37" s="37">
        <v>3183.1</v>
      </c>
      <c r="F37" s="38">
        <f t="shared" si="0"/>
        <v>4816.8999999999996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550000</v>
      </c>
      <c r="E38" s="37">
        <v>505575.52</v>
      </c>
      <c r="F38" s="38">
        <f t="shared" si="0"/>
        <v>44424.479999999981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-60164.52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61500</v>
      </c>
      <c r="E40" s="37">
        <v>40005.51</v>
      </c>
      <c r="F40" s="38">
        <f t="shared" si="0"/>
        <v>21494.489999999998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61500</v>
      </c>
      <c r="E41" s="37">
        <v>40005.51</v>
      </c>
      <c r="F41" s="38">
        <f t="shared" si="0"/>
        <v>21494.489999999998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61500</v>
      </c>
      <c r="E42" s="37">
        <v>40005.51</v>
      </c>
      <c r="F42" s="38">
        <f t="shared" si="0"/>
        <v>21494.489999999998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61495.49</v>
      </c>
      <c r="E43" s="37">
        <v>40001</v>
      </c>
      <c r="F43" s="38">
        <f t="shared" si="0"/>
        <v>21494.489999999998</v>
      </c>
    </row>
    <row r="44" spans="1:6" ht="22.5" x14ac:dyDescent="0.2">
      <c r="A44" s="34" t="s">
        <v>81</v>
      </c>
      <c r="B44" s="35" t="s">
        <v>32</v>
      </c>
      <c r="C44" s="36" t="s">
        <v>82</v>
      </c>
      <c r="D44" s="37">
        <v>4.51</v>
      </c>
      <c r="E44" s="37">
        <v>4.51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144000</v>
      </c>
      <c r="E45" s="37">
        <v>149333.42000000001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21200</v>
      </c>
      <c r="E46" s="37">
        <v>21015.07</v>
      </c>
      <c r="F46" s="38">
        <f t="shared" si="0"/>
        <v>184.93000000000029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21200</v>
      </c>
      <c r="E47" s="37">
        <v>21015.07</v>
      </c>
      <c r="F47" s="38">
        <f t="shared" si="0"/>
        <v>184.93000000000029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20760</v>
      </c>
      <c r="E48" s="37">
        <v>20571.48</v>
      </c>
      <c r="F48" s="38">
        <f t="shared" si="0"/>
        <v>188.52000000000044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440</v>
      </c>
      <c r="E49" s="37">
        <v>443.59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122800</v>
      </c>
      <c r="E50" s="37">
        <v>128318.35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17000</v>
      </c>
      <c r="E51" s="37">
        <v>13431.89</v>
      </c>
      <c r="F51" s="38">
        <f t="shared" si="0"/>
        <v>3568.1100000000006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17000</v>
      </c>
      <c r="E52" s="37">
        <v>13431.89</v>
      </c>
      <c r="F52" s="38">
        <f t="shared" si="0"/>
        <v>3568.1100000000006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105800</v>
      </c>
      <c r="E53" s="37">
        <v>114886.46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105800</v>
      </c>
      <c r="E54" s="37">
        <v>114886.46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13100</v>
      </c>
      <c r="E55" s="37">
        <v>14800</v>
      </c>
      <c r="F55" s="38" t="str">
        <f t="shared" si="1"/>
        <v>-</v>
      </c>
    </row>
    <row r="56" spans="1:6" ht="45" x14ac:dyDescent="0.2">
      <c r="A56" s="34" t="s">
        <v>105</v>
      </c>
      <c r="B56" s="35" t="s">
        <v>32</v>
      </c>
      <c r="C56" s="36" t="s">
        <v>106</v>
      </c>
      <c r="D56" s="37">
        <v>13100</v>
      </c>
      <c r="E56" s="37">
        <v>14800</v>
      </c>
      <c r="F56" s="38" t="str">
        <f t="shared" si="1"/>
        <v>-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13100</v>
      </c>
      <c r="E57" s="37">
        <v>14800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276578</v>
      </c>
      <c r="E58" s="37">
        <v>271279.59000000003</v>
      </c>
      <c r="F58" s="38">
        <f t="shared" si="1"/>
        <v>5298.4099999999744</v>
      </c>
    </row>
    <row r="59" spans="1:6" ht="78.75" x14ac:dyDescent="0.2">
      <c r="A59" s="39" t="s">
        <v>111</v>
      </c>
      <c r="B59" s="35" t="s">
        <v>32</v>
      </c>
      <c r="C59" s="36" t="s">
        <v>112</v>
      </c>
      <c r="D59" s="37">
        <v>191578</v>
      </c>
      <c r="E59" s="37">
        <v>187318</v>
      </c>
      <c r="F59" s="38">
        <f t="shared" si="1"/>
        <v>4260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191578</v>
      </c>
      <c r="E60" s="37">
        <v>187318</v>
      </c>
      <c r="F60" s="38">
        <f t="shared" si="1"/>
        <v>4260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191578</v>
      </c>
      <c r="E61" s="37">
        <v>187318</v>
      </c>
      <c r="F61" s="38">
        <f t="shared" si="1"/>
        <v>4260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>
        <v>83961.59</v>
      </c>
      <c r="F62" s="38">
        <f t="shared" si="1"/>
        <v>1038.4100000000035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85000</v>
      </c>
      <c r="E63" s="37">
        <v>83961.59</v>
      </c>
      <c r="F63" s="38">
        <f t="shared" si="1"/>
        <v>1038.4100000000035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85000</v>
      </c>
      <c r="E64" s="37">
        <v>83961.59</v>
      </c>
      <c r="F64" s="38">
        <f t="shared" si="1"/>
        <v>1038.4100000000035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17202.48</v>
      </c>
      <c r="E65" s="37">
        <v>16702.48</v>
      </c>
      <c r="F65" s="38">
        <f t="shared" si="1"/>
        <v>500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9500</v>
      </c>
      <c r="F66" s="38">
        <f t="shared" si="1"/>
        <v>500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9500</v>
      </c>
      <c r="F67" s="38">
        <f t="shared" si="1"/>
        <v>500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9500</v>
      </c>
      <c r="F68" s="38">
        <f t="shared" si="1"/>
        <v>500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7202.48</v>
      </c>
      <c r="E69" s="37">
        <v>7202.48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7202.48</v>
      </c>
      <c r="E70" s="37">
        <v>7202.48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7202.48</v>
      </c>
      <c r="E71" s="37">
        <v>7202.48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80000</v>
      </c>
      <c r="E72" s="37">
        <v>80000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>
        <v>80000</v>
      </c>
      <c r="E73" s="37">
        <v>80000</v>
      </c>
      <c r="F73" s="38" t="str">
        <f t="shared" si="1"/>
        <v>-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80000</v>
      </c>
      <c r="E74" s="37">
        <v>80000</v>
      </c>
      <c r="F74" s="38" t="str">
        <f t="shared" si="1"/>
        <v>-</v>
      </c>
    </row>
    <row r="75" spans="1:6" ht="78.75" x14ac:dyDescent="0.2">
      <c r="A75" s="39" t="s">
        <v>143</v>
      </c>
      <c r="B75" s="35" t="s">
        <v>32</v>
      </c>
      <c r="C75" s="36" t="s">
        <v>144</v>
      </c>
      <c r="D75" s="37">
        <v>80000</v>
      </c>
      <c r="E75" s="37">
        <v>80000</v>
      </c>
      <c r="F75" s="38" t="str">
        <f t="shared" si="1"/>
        <v>-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3500</v>
      </c>
      <c r="E76" s="37">
        <v>4050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3500</v>
      </c>
      <c r="E77" s="37">
        <v>4050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3500</v>
      </c>
      <c r="E78" s="37">
        <v>4050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151</v>
      </c>
      <c r="D79" s="37">
        <v>3500</v>
      </c>
      <c r="E79" s="37">
        <v>4050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19230810.75</v>
      </c>
      <c r="E80" s="37">
        <v>15699958.92</v>
      </c>
      <c r="F80" s="38">
        <f t="shared" si="1"/>
        <v>3530851.83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19220810.75</v>
      </c>
      <c r="E81" s="37">
        <v>16200658.92</v>
      </c>
      <c r="F81" s="38">
        <f t="shared" si="1"/>
        <v>3020151.83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4942400</v>
      </c>
      <c r="E82" s="37">
        <v>4942400</v>
      </c>
      <c r="F82" s="38" t="str">
        <f t="shared" si="1"/>
        <v>-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4942400</v>
      </c>
      <c r="E83" s="37">
        <v>4942400</v>
      </c>
      <c r="F83" s="38" t="str">
        <f t="shared" si="1"/>
        <v>-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4942400</v>
      </c>
      <c r="E84" s="37">
        <v>4942400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9351025</v>
      </c>
      <c r="E85" s="37">
        <v>6653398</v>
      </c>
      <c r="F85" s="38">
        <f t="shared" ref="F85:F116" si="2">IF(OR(D85="-",IF(E85="-",0,E85)&gt;=IF(D85="-",0,D85)),"-",IF(D85="-",0,D85)-IF(E85="-",0,E85))</f>
        <v>2697627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9351025</v>
      </c>
      <c r="E86" s="37">
        <v>6653398</v>
      </c>
      <c r="F86" s="38">
        <f t="shared" si="2"/>
        <v>2697627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9351025</v>
      </c>
      <c r="E87" s="37">
        <v>6653398</v>
      </c>
      <c r="F87" s="38">
        <f t="shared" si="2"/>
        <v>2697627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126400</v>
      </c>
      <c r="E88" s="37">
        <v>126400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32</v>
      </c>
      <c r="C89" s="36" t="s">
        <v>171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>
        <v>125400</v>
      </c>
      <c r="E91" s="37">
        <v>125400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125400</v>
      </c>
      <c r="E92" s="37">
        <v>125400</v>
      </c>
      <c r="F92" s="38" t="str">
        <f t="shared" si="2"/>
        <v>-</v>
      </c>
    </row>
    <row r="93" spans="1:6" x14ac:dyDescent="0.2">
      <c r="A93" s="34" t="s">
        <v>178</v>
      </c>
      <c r="B93" s="35" t="s">
        <v>32</v>
      </c>
      <c r="C93" s="36" t="s">
        <v>179</v>
      </c>
      <c r="D93" s="37">
        <v>4800985.75</v>
      </c>
      <c r="E93" s="37">
        <v>4478460.92</v>
      </c>
      <c r="F93" s="38">
        <f t="shared" si="2"/>
        <v>322524.83000000007</v>
      </c>
    </row>
    <row r="94" spans="1:6" ht="22.5" x14ac:dyDescent="0.2">
      <c r="A94" s="34" t="s">
        <v>180</v>
      </c>
      <c r="B94" s="35" t="s">
        <v>32</v>
      </c>
      <c r="C94" s="36" t="s">
        <v>181</v>
      </c>
      <c r="D94" s="37">
        <v>4800985.75</v>
      </c>
      <c r="E94" s="37">
        <v>4478460.92</v>
      </c>
      <c r="F94" s="38">
        <f t="shared" si="2"/>
        <v>322524.83000000007</v>
      </c>
    </row>
    <row r="95" spans="1:6" ht="22.5" x14ac:dyDescent="0.2">
      <c r="A95" s="34" t="s">
        <v>182</v>
      </c>
      <c r="B95" s="35" t="s">
        <v>32</v>
      </c>
      <c r="C95" s="36" t="s">
        <v>183</v>
      </c>
      <c r="D95" s="37">
        <v>4800985.75</v>
      </c>
      <c r="E95" s="37">
        <v>4478460.92</v>
      </c>
      <c r="F95" s="38">
        <f t="shared" si="2"/>
        <v>322524.83000000007</v>
      </c>
    </row>
    <row r="96" spans="1:6" x14ac:dyDescent="0.2">
      <c r="A96" s="34" t="s">
        <v>184</v>
      </c>
      <c r="B96" s="35" t="s">
        <v>32</v>
      </c>
      <c r="C96" s="36" t="s">
        <v>185</v>
      </c>
      <c r="D96" s="37">
        <v>10000</v>
      </c>
      <c r="E96" s="37">
        <v>10000</v>
      </c>
      <c r="F96" s="38" t="str">
        <f t="shared" si="2"/>
        <v>-</v>
      </c>
    </row>
    <row r="97" spans="1:6" ht="22.5" x14ac:dyDescent="0.2">
      <c r="A97" s="34" t="s">
        <v>186</v>
      </c>
      <c r="B97" s="35" t="s">
        <v>32</v>
      </c>
      <c r="C97" s="36" t="s">
        <v>187</v>
      </c>
      <c r="D97" s="37">
        <v>10000</v>
      </c>
      <c r="E97" s="37">
        <v>10000</v>
      </c>
      <c r="F97" s="38" t="str">
        <f t="shared" si="2"/>
        <v>-</v>
      </c>
    </row>
    <row r="98" spans="1:6" ht="33.75" x14ac:dyDescent="0.2">
      <c r="A98" s="34" t="s">
        <v>188</v>
      </c>
      <c r="B98" s="35" t="s">
        <v>32</v>
      </c>
      <c r="C98" s="36" t="s">
        <v>189</v>
      </c>
      <c r="D98" s="37">
        <v>10000</v>
      </c>
      <c r="E98" s="37">
        <v>10000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73</v>
      </c>
      <c r="E99" s="37">
        <v>-510700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73</v>
      </c>
      <c r="E100" s="37">
        <v>-510700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73</v>
      </c>
      <c r="E101" s="37">
        <v>-510700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21148848.41</v>
      </c>
      <c r="E13" s="55">
        <v>15674873.869999999</v>
      </c>
      <c r="F13" s="56">
        <f>IF(OR(D13="-",IF(E13="-",0,E13)&gt;=IF(D13="-",0,D13)),"-",IF(D13="-",0,D13)-IF(E13="-",0,E13))</f>
        <v>5473974.540000001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3534747.26</v>
      </c>
      <c r="E15" s="55">
        <v>3016809.69</v>
      </c>
      <c r="F15" s="56">
        <f t="shared" ref="F15:F46" si="0">IF(OR(D15="-",IF(E15="-",0,E15)&gt;=IF(D15="-",0,D15)),"-",IF(D15="-",0,D15)-IF(E15="-",0,E15))</f>
        <v>517937.56999999983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2593028.71</v>
      </c>
      <c r="E16" s="64">
        <v>2186902.81</v>
      </c>
      <c r="F16" s="65">
        <f t="shared" si="0"/>
        <v>406125.89999999991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2593028.71</v>
      </c>
      <c r="E17" s="64">
        <v>2186902.81</v>
      </c>
      <c r="F17" s="65">
        <f t="shared" si="0"/>
        <v>406125.89999999991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1989100</v>
      </c>
      <c r="E18" s="64">
        <v>1695259.8</v>
      </c>
      <c r="F18" s="65">
        <f t="shared" si="0"/>
        <v>293840.19999999995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3228.71</v>
      </c>
      <c r="E19" s="64">
        <v>1684</v>
      </c>
      <c r="F19" s="65">
        <f t="shared" si="0"/>
        <v>1544.71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600700</v>
      </c>
      <c r="E20" s="64">
        <v>489959.01</v>
      </c>
      <c r="F20" s="65">
        <f t="shared" si="0"/>
        <v>110740.98999999999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609131</v>
      </c>
      <c r="E21" s="64">
        <v>527319.79</v>
      </c>
      <c r="F21" s="65">
        <f t="shared" si="0"/>
        <v>81811.209999999963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609131</v>
      </c>
      <c r="E22" s="64">
        <v>527319.79</v>
      </c>
      <c r="F22" s="65">
        <f t="shared" si="0"/>
        <v>81811.209999999963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226508</v>
      </c>
      <c r="E23" s="64">
        <v>216164.54</v>
      </c>
      <c r="F23" s="65">
        <f t="shared" si="0"/>
        <v>10343.459999999992</v>
      </c>
    </row>
    <row r="24" spans="1:6" ht="22.5" x14ac:dyDescent="0.2">
      <c r="A24" s="24" t="s">
        <v>220</v>
      </c>
      <c r="B24" s="63" t="s">
        <v>200</v>
      </c>
      <c r="C24" s="26" t="s">
        <v>221</v>
      </c>
      <c r="D24" s="27">
        <v>382623</v>
      </c>
      <c r="E24" s="64">
        <v>311155.25</v>
      </c>
      <c r="F24" s="65">
        <f t="shared" si="0"/>
        <v>71467.75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273400</v>
      </c>
      <c r="E25" s="64">
        <v>273400</v>
      </c>
      <c r="F25" s="65" t="str">
        <f t="shared" si="0"/>
        <v>-</v>
      </c>
    </row>
    <row r="26" spans="1:6" x14ac:dyDescent="0.2">
      <c r="A26" s="24" t="s">
        <v>178</v>
      </c>
      <c r="B26" s="63" t="s">
        <v>200</v>
      </c>
      <c r="C26" s="26" t="s">
        <v>224</v>
      </c>
      <c r="D26" s="27">
        <v>273400</v>
      </c>
      <c r="E26" s="64">
        <v>273400</v>
      </c>
      <c r="F26" s="65" t="str">
        <f t="shared" si="0"/>
        <v>-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59187.55</v>
      </c>
      <c r="E27" s="64">
        <v>29187.09</v>
      </c>
      <c r="F27" s="65">
        <f t="shared" si="0"/>
        <v>30000.460000000003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29187.55</v>
      </c>
      <c r="E28" s="64">
        <v>29187.09</v>
      </c>
      <c r="F28" s="65">
        <f t="shared" si="0"/>
        <v>0.45999999999912689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25792.46</v>
      </c>
      <c r="E29" s="64">
        <v>25792</v>
      </c>
      <c r="F29" s="65">
        <f t="shared" si="0"/>
        <v>0.45999999999912689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3395.09</v>
      </c>
      <c r="E30" s="64">
        <v>3395.09</v>
      </c>
      <c r="F30" s="65" t="str">
        <f t="shared" si="0"/>
        <v>-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73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57500</v>
      </c>
      <c r="E32" s="55">
        <v>57500</v>
      </c>
      <c r="F32" s="56" t="str">
        <f t="shared" si="0"/>
        <v>-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57500</v>
      </c>
      <c r="E33" s="64">
        <v>57500</v>
      </c>
      <c r="F33" s="65" t="str">
        <f t="shared" si="0"/>
        <v>-</v>
      </c>
    </row>
    <row r="34" spans="1:6" x14ac:dyDescent="0.2">
      <c r="A34" s="24" t="s">
        <v>178</v>
      </c>
      <c r="B34" s="63" t="s">
        <v>200</v>
      </c>
      <c r="C34" s="26" t="s">
        <v>238</v>
      </c>
      <c r="D34" s="27">
        <v>57500</v>
      </c>
      <c r="E34" s="64">
        <v>57500</v>
      </c>
      <c r="F34" s="65" t="str">
        <f t="shared" si="0"/>
        <v>-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3150296.56</v>
      </c>
      <c r="E35" s="55">
        <v>2683775.65</v>
      </c>
      <c r="F35" s="56">
        <f t="shared" si="0"/>
        <v>466520.91000000015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2593028.71</v>
      </c>
      <c r="E36" s="64">
        <v>2186902.81</v>
      </c>
      <c r="F36" s="65">
        <f t="shared" si="0"/>
        <v>406125.89999999991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2593028.71</v>
      </c>
      <c r="E37" s="64">
        <v>2186902.81</v>
      </c>
      <c r="F37" s="65">
        <f t="shared" si="0"/>
        <v>406125.89999999991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1989100</v>
      </c>
      <c r="E38" s="64">
        <v>1695259.8</v>
      </c>
      <c r="F38" s="65">
        <f t="shared" si="0"/>
        <v>293840.19999999995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3228.71</v>
      </c>
      <c r="E39" s="64">
        <v>1684</v>
      </c>
      <c r="F39" s="65">
        <f t="shared" si="0"/>
        <v>1544.71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600700</v>
      </c>
      <c r="E40" s="64">
        <v>489959.01</v>
      </c>
      <c r="F40" s="65">
        <f t="shared" si="0"/>
        <v>110740.98999999999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479504.1</v>
      </c>
      <c r="E41" s="64">
        <v>419109.55</v>
      </c>
      <c r="F41" s="65">
        <f t="shared" si="0"/>
        <v>60394.549999999988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479504.1</v>
      </c>
      <c r="E42" s="64">
        <v>419109.55</v>
      </c>
      <c r="F42" s="65">
        <f t="shared" si="0"/>
        <v>60394.549999999988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226508</v>
      </c>
      <c r="E43" s="64">
        <v>216164.54</v>
      </c>
      <c r="F43" s="65">
        <f t="shared" si="0"/>
        <v>10343.459999999992</v>
      </c>
    </row>
    <row r="44" spans="1:6" ht="22.5" x14ac:dyDescent="0.2">
      <c r="A44" s="24" t="s">
        <v>220</v>
      </c>
      <c r="B44" s="63" t="s">
        <v>200</v>
      </c>
      <c r="C44" s="26" t="s">
        <v>249</v>
      </c>
      <c r="D44" s="27">
        <v>252996.1</v>
      </c>
      <c r="E44" s="64">
        <v>202945.01</v>
      </c>
      <c r="F44" s="65">
        <f t="shared" si="0"/>
        <v>50051.09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178</v>
      </c>
      <c r="B46" s="63" t="s">
        <v>200</v>
      </c>
      <c r="C46" s="26" t="s">
        <v>251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27763.75</v>
      </c>
      <c r="E47" s="64">
        <v>27763.29</v>
      </c>
      <c r="F47" s="65">
        <f t="shared" ref="F47:F78" si="1">IF(OR(D47="-",IF(E47="-",0,E47)&gt;=IF(D47="-",0,D47)),"-",IF(D47="-",0,D47)-IF(E47="-",0,E47))</f>
        <v>0.45999999999912689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27763.75</v>
      </c>
      <c r="E48" s="64">
        <v>27763.29</v>
      </c>
      <c r="F48" s="65">
        <f t="shared" si="1"/>
        <v>0.45999999999912689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25792.46</v>
      </c>
      <c r="E49" s="64">
        <v>25792</v>
      </c>
      <c r="F49" s="65">
        <f t="shared" si="1"/>
        <v>0.45999999999912689</v>
      </c>
    </row>
    <row r="50" spans="1:6" x14ac:dyDescent="0.2">
      <c r="A50" s="24" t="s">
        <v>231</v>
      </c>
      <c r="B50" s="63" t="s">
        <v>200</v>
      </c>
      <c r="C50" s="26" t="s">
        <v>255</v>
      </c>
      <c r="D50" s="27">
        <v>1971.29</v>
      </c>
      <c r="E50" s="64">
        <v>1971.29</v>
      </c>
      <c r="F50" s="65" t="str">
        <f t="shared" si="1"/>
        <v>-</v>
      </c>
    </row>
    <row r="51" spans="1:6" ht="33.75" x14ac:dyDescent="0.2">
      <c r="A51" s="51" t="s">
        <v>256</v>
      </c>
      <c r="B51" s="52" t="s">
        <v>200</v>
      </c>
      <c r="C51" s="53" t="s">
        <v>257</v>
      </c>
      <c r="D51" s="54">
        <v>165900</v>
      </c>
      <c r="E51" s="55">
        <v>165900</v>
      </c>
      <c r="F51" s="56" t="str">
        <f t="shared" si="1"/>
        <v>-</v>
      </c>
    </row>
    <row r="52" spans="1:6" x14ac:dyDescent="0.2">
      <c r="A52" s="24" t="s">
        <v>222</v>
      </c>
      <c r="B52" s="63" t="s">
        <v>200</v>
      </c>
      <c r="C52" s="26" t="s">
        <v>258</v>
      </c>
      <c r="D52" s="27">
        <v>165900</v>
      </c>
      <c r="E52" s="64">
        <v>165900</v>
      </c>
      <c r="F52" s="65" t="str">
        <f t="shared" si="1"/>
        <v>-</v>
      </c>
    </row>
    <row r="53" spans="1:6" x14ac:dyDescent="0.2">
      <c r="A53" s="24" t="s">
        <v>178</v>
      </c>
      <c r="B53" s="63" t="s">
        <v>200</v>
      </c>
      <c r="C53" s="26" t="s">
        <v>259</v>
      </c>
      <c r="D53" s="27">
        <v>165900</v>
      </c>
      <c r="E53" s="64">
        <v>165900</v>
      </c>
      <c r="F53" s="65" t="str">
        <f t="shared" si="1"/>
        <v>-</v>
      </c>
    </row>
    <row r="54" spans="1:6" x14ac:dyDescent="0.2">
      <c r="A54" s="51" t="s">
        <v>260</v>
      </c>
      <c r="B54" s="52" t="s">
        <v>200</v>
      </c>
      <c r="C54" s="53" t="s">
        <v>261</v>
      </c>
      <c r="D54" s="54">
        <v>30000</v>
      </c>
      <c r="E54" s="55" t="s">
        <v>73</v>
      </c>
      <c r="F54" s="56">
        <f t="shared" si="1"/>
        <v>30000</v>
      </c>
    </row>
    <row r="55" spans="1:6" x14ac:dyDescent="0.2">
      <c r="A55" s="24" t="s">
        <v>225</v>
      </c>
      <c r="B55" s="63" t="s">
        <v>200</v>
      </c>
      <c r="C55" s="26" t="s">
        <v>262</v>
      </c>
      <c r="D55" s="27">
        <v>30000</v>
      </c>
      <c r="E55" s="64" t="s">
        <v>73</v>
      </c>
      <c r="F55" s="65">
        <f t="shared" si="1"/>
        <v>30000</v>
      </c>
    </row>
    <row r="56" spans="1:6" x14ac:dyDescent="0.2">
      <c r="A56" s="24" t="s">
        <v>233</v>
      </c>
      <c r="B56" s="63" t="s">
        <v>200</v>
      </c>
      <c r="C56" s="26" t="s">
        <v>263</v>
      </c>
      <c r="D56" s="27">
        <v>30000</v>
      </c>
      <c r="E56" s="64" t="s">
        <v>73</v>
      </c>
      <c r="F56" s="65">
        <f t="shared" si="1"/>
        <v>30000</v>
      </c>
    </row>
    <row r="57" spans="1:6" x14ac:dyDescent="0.2">
      <c r="A57" s="51" t="s">
        <v>264</v>
      </c>
      <c r="B57" s="52" t="s">
        <v>200</v>
      </c>
      <c r="C57" s="53" t="s">
        <v>265</v>
      </c>
      <c r="D57" s="54">
        <v>131050.7</v>
      </c>
      <c r="E57" s="55">
        <v>109634.04</v>
      </c>
      <c r="F57" s="56">
        <f t="shared" si="1"/>
        <v>21416.660000000003</v>
      </c>
    </row>
    <row r="58" spans="1:6" ht="22.5" x14ac:dyDescent="0.2">
      <c r="A58" s="24" t="s">
        <v>214</v>
      </c>
      <c r="B58" s="63" t="s">
        <v>200</v>
      </c>
      <c r="C58" s="26" t="s">
        <v>266</v>
      </c>
      <c r="D58" s="27">
        <v>129626.9</v>
      </c>
      <c r="E58" s="64">
        <v>108210.24000000001</v>
      </c>
      <c r="F58" s="65">
        <f t="shared" si="1"/>
        <v>21416.659999999989</v>
      </c>
    </row>
    <row r="59" spans="1:6" ht="22.5" x14ac:dyDescent="0.2">
      <c r="A59" s="24" t="s">
        <v>216</v>
      </c>
      <c r="B59" s="63" t="s">
        <v>200</v>
      </c>
      <c r="C59" s="26" t="s">
        <v>267</v>
      </c>
      <c r="D59" s="27">
        <v>129626.9</v>
      </c>
      <c r="E59" s="64">
        <v>108210.24000000001</v>
      </c>
      <c r="F59" s="65">
        <f t="shared" si="1"/>
        <v>21416.659999999989</v>
      </c>
    </row>
    <row r="60" spans="1:6" ht="22.5" x14ac:dyDescent="0.2">
      <c r="A60" s="24" t="s">
        <v>220</v>
      </c>
      <c r="B60" s="63" t="s">
        <v>200</v>
      </c>
      <c r="C60" s="26" t="s">
        <v>268</v>
      </c>
      <c r="D60" s="27">
        <v>129626.9</v>
      </c>
      <c r="E60" s="64">
        <v>108210.24000000001</v>
      </c>
      <c r="F60" s="65">
        <f t="shared" si="1"/>
        <v>21416.659999999989</v>
      </c>
    </row>
    <row r="61" spans="1:6" x14ac:dyDescent="0.2">
      <c r="A61" s="24" t="s">
        <v>225</v>
      </c>
      <c r="B61" s="63" t="s">
        <v>200</v>
      </c>
      <c r="C61" s="26" t="s">
        <v>269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24" t="s">
        <v>227</v>
      </c>
      <c r="B62" s="63" t="s">
        <v>200</v>
      </c>
      <c r="C62" s="26" t="s">
        <v>270</v>
      </c>
      <c r="D62" s="27">
        <v>1423.8</v>
      </c>
      <c r="E62" s="64">
        <v>1423.8</v>
      </c>
      <c r="F62" s="65" t="str">
        <f t="shared" si="1"/>
        <v>-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1423.8</v>
      </c>
      <c r="E63" s="64">
        <v>1423.8</v>
      </c>
      <c r="F63" s="65" t="str">
        <f t="shared" si="1"/>
        <v>-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125400</v>
      </c>
      <c r="E64" s="55">
        <v>100397.52</v>
      </c>
      <c r="F64" s="56">
        <f t="shared" si="1"/>
        <v>25002.479999999996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117028</v>
      </c>
      <c r="E65" s="64">
        <v>93621.52</v>
      </c>
      <c r="F65" s="65">
        <f t="shared" si="1"/>
        <v>23406.479999999996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117028</v>
      </c>
      <c r="E66" s="64">
        <v>93621.52</v>
      </c>
      <c r="F66" s="65">
        <f t="shared" si="1"/>
        <v>23406.479999999996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88556</v>
      </c>
      <c r="E67" s="64">
        <v>70800</v>
      </c>
      <c r="F67" s="65">
        <f t="shared" si="1"/>
        <v>17756</v>
      </c>
    </row>
    <row r="68" spans="1:6" ht="33.75" x14ac:dyDescent="0.2">
      <c r="A68" s="24" t="s">
        <v>210</v>
      </c>
      <c r="B68" s="63" t="s">
        <v>200</v>
      </c>
      <c r="C68" s="26" t="s">
        <v>277</v>
      </c>
      <c r="D68" s="27">
        <v>1728</v>
      </c>
      <c r="E68" s="64">
        <v>1440</v>
      </c>
      <c r="F68" s="65">
        <f t="shared" si="1"/>
        <v>288</v>
      </c>
    </row>
    <row r="69" spans="1:6" ht="33.75" x14ac:dyDescent="0.2">
      <c r="A69" s="24" t="s">
        <v>212</v>
      </c>
      <c r="B69" s="63" t="s">
        <v>200</v>
      </c>
      <c r="C69" s="26" t="s">
        <v>278</v>
      </c>
      <c r="D69" s="27">
        <v>26744</v>
      </c>
      <c r="E69" s="64">
        <v>21381.52</v>
      </c>
      <c r="F69" s="65">
        <f t="shared" si="1"/>
        <v>5362.48</v>
      </c>
    </row>
    <row r="70" spans="1:6" ht="22.5" x14ac:dyDescent="0.2">
      <c r="A70" s="24" t="s">
        <v>214</v>
      </c>
      <c r="B70" s="63" t="s">
        <v>200</v>
      </c>
      <c r="C70" s="26" t="s">
        <v>279</v>
      </c>
      <c r="D70" s="27">
        <v>8372</v>
      </c>
      <c r="E70" s="64">
        <v>6776</v>
      </c>
      <c r="F70" s="65">
        <f t="shared" si="1"/>
        <v>1596</v>
      </c>
    </row>
    <row r="71" spans="1:6" ht="22.5" x14ac:dyDescent="0.2">
      <c r="A71" s="24" t="s">
        <v>216</v>
      </c>
      <c r="B71" s="63" t="s">
        <v>200</v>
      </c>
      <c r="C71" s="26" t="s">
        <v>280</v>
      </c>
      <c r="D71" s="27">
        <v>8372</v>
      </c>
      <c r="E71" s="64">
        <v>6776</v>
      </c>
      <c r="F71" s="65">
        <f t="shared" si="1"/>
        <v>1596</v>
      </c>
    </row>
    <row r="72" spans="1:6" ht="22.5" x14ac:dyDescent="0.2">
      <c r="A72" s="24" t="s">
        <v>220</v>
      </c>
      <c r="B72" s="63" t="s">
        <v>200</v>
      </c>
      <c r="C72" s="26" t="s">
        <v>281</v>
      </c>
      <c r="D72" s="27">
        <v>8372</v>
      </c>
      <c r="E72" s="64">
        <v>6776</v>
      </c>
      <c r="F72" s="65">
        <f t="shared" si="1"/>
        <v>1596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125400</v>
      </c>
      <c r="E73" s="55">
        <v>100397.52</v>
      </c>
      <c r="F73" s="56">
        <f t="shared" si="1"/>
        <v>25002.479999999996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117028</v>
      </c>
      <c r="E74" s="64">
        <v>93621.52</v>
      </c>
      <c r="F74" s="65">
        <f t="shared" si="1"/>
        <v>23406.479999999996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117028</v>
      </c>
      <c r="E75" s="64">
        <v>93621.52</v>
      </c>
      <c r="F75" s="65">
        <f t="shared" si="1"/>
        <v>23406.479999999996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88556</v>
      </c>
      <c r="E76" s="64">
        <v>70800</v>
      </c>
      <c r="F76" s="65">
        <f t="shared" si="1"/>
        <v>17756</v>
      </c>
    </row>
    <row r="77" spans="1:6" ht="33.75" x14ac:dyDescent="0.2">
      <c r="A77" s="24" t="s">
        <v>210</v>
      </c>
      <c r="B77" s="63" t="s">
        <v>200</v>
      </c>
      <c r="C77" s="26" t="s">
        <v>287</v>
      </c>
      <c r="D77" s="27">
        <v>1728</v>
      </c>
      <c r="E77" s="64">
        <v>1440</v>
      </c>
      <c r="F77" s="65">
        <f t="shared" si="1"/>
        <v>288</v>
      </c>
    </row>
    <row r="78" spans="1:6" ht="33.75" x14ac:dyDescent="0.2">
      <c r="A78" s="24" t="s">
        <v>212</v>
      </c>
      <c r="B78" s="63" t="s">
        <v>200</v>
      </c>
      <c r="C78" s="26" t="s">
        <v>288</v>
      </c>
      <c r="D78" s="27">
        <v>26744</v>
      </c>
      <c r="E78" s="64">
        <v>21381.52</v>
      </c>
      <c r="F78" s="65">
        <f t="shared" si="1"/>
        <v>5362.48</v>
      </c>
    </row>
    <row r="79" spans="1:6" ht="22.5" x14ac:dyDescent="0.2">
      <c r="A79" s="24" t="s">
        <v>214</v>
      </c>
      <c r="B79" s="63" t="s">
        <v>200</v>
      </c>
      <c r="C79" s="26" t="s">
        <v>289</v>
      </c>
      <c r="D79" s="27">
        <v>8372</v>
      </c>
      <c r="E79" s="64">
        <v>6776</v>
      </c>
      <c r="F79" s="65">
        <f t="shared" ref="F79:F110" si="2">IF(OR(D79="-",IF(E79="-",0,E79)&gt;=IF(D79="-",0,D79)),"-",IF(D79="-",0,D79)-IF(E79="-",0,E79))</f>
        <v>1596</v>
      </c>
    </row>
    <row r="80" spans="1:6" ht="22.5" x14ac:dyDescent="0.2">
      <c r="A80" s="24" t="s">
        <v>216</v>
      </c>
      <c r="B80" s="63" t="s">
        <v>200</v>
      </c>
      <c r="C80" s="26" t="s">
        <v>290</v>
      </c>
      <c r="D80" s="27">
        <v>8372</v>
      </c>
      <c r="E80" s="64">
        <v>6776</v>
      </c>
      <c r="F80" s="65">
        <f t="shared" si="2"/>
        <v>1596</v>
      </c>
    </row>
    <row r="81" spans="1:6" ht="22.5" x14ac:dyDescent="0.2">
      <c r="A81" s="24" t="s">
        <v>220</v>
      </c>
      <c r="B81" s="63" t="s">
        <v>200</v>
      </c>
      <c r="C81" s="26" t="s">
        <v>291</v>
      </c>
      <c r="D81" s="27">
        <v>8372</v>
      </c>
      <c r="E81" s="64">
        <v>6776</v>
      </c>
      <c r="F81" s="65">
        <f t="shared" si="2"/>
        <v>1596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85000</v>
      </c>
      <c r="E82" s="55">
        <v>83549.67</v>
      </c>
      <c r="F82" s="56">
        <f t="shared" si="2"/>
        <v>1450.3300000000017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85000</v>
      </c>
      <c r="E83" s="64">
        <v>83549.67</v>
      </c>
      <c r="F83" s="65">
        <f t="shared" si="2"/>
        <v>1450.3300000000017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85000</v>
      </c>
      <c r="E84" s="64">
        <v>83549.67</v>
      </c>
      <c r="F84" s="65">
        <f t="shared" si="2"/>
        <v>1450.3300000000017</v>
      </c>
    </row>
    <row r="85" spans="1:6" ht="22.5" x14ac:dyDescent="0.2">
      <c r="A85" s="24" t="s">
        <v>220</v>
      </c>
      <c r="B85" s="63" t="s">
        <v>200</v>
      </c>
      <c r="C85" s="26" t="s">
        <v>296</v>
      </c>
      <c r="D85" s="27">
        <v>85000</v>
      </c>
      <c r="E85" s="64">
        <v>83549.67</v>
      </c>
      <c r="F85" s="65">
        <f t="shared" si="2"/>
        <v>1450.3300000000017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85000</v>
      </c>
      <c r="E86" s="55">
        <v>83549.67</v>
      </c>
      <c r="F86" s="56">
        <f t="shared" si="2"/>
        <v>1450.3300000000017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85000</v>
      </c>
      <c r="E87" s="64">
        <v>83549.67</v>
      </c>
      <c r="F87" s="65">
        <f t="shared" si="2"/>
        <v>1450.3300000000017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85000</v>
      </c>
      <c r="E88" s="64">
        <v>83549.67</v>
      </c>
      <c r="F88" s="65">
        <f t="shared" si="2"/>
        <v>1450.3300000000017</v>
      </c>
    </row>
    <row r="89" spans="1:6" ht="22.5" x14ac:dyDescent="0.2">
      <c r="A89" s="24" t="s">
        <v>220</v>
      </c>
      <c r="B89" s="63" t="s">
        <v>200</v>
      </c>
      <c r="C89" s="26" t="s">
        <v>301</v>
      </c>
      <c r="D89" s="27">
        <v>85000</v>
      </c>
      <c r="E89" s="64">
        <v>83549.67</v>
      </c>
      <c r="F89" s="65">
        <f t="shared" si="2"/>
        <v>1450.3300000000017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1719357.01</v>
      </c>
      <c r="E90" s="55">
        <v>627930.24</v>
      </c>
      <c r="F90" s="56">
        <f t="shared" si="2"/>
        <v>1091426.77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1719357.01</v>
      </c>
      <c r="E91" s="64">
        <v>627930.24</v>
      </c>
      <c r="F91" s="65">
        <f t="shared" si="2"/>
        <v>1091426.77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1719357.01</v>
      </c>
      <c r="E92" s="64">
        <v>627930.24</v>
      </c>
      <c r="F92" s="65">
        <f t="shared" si="2"/>
        <v>1091426.77</v>
      </c>
    </row>
    <row r="93" spans="1:6" ht="22.5" x14ac:dyDescent="0.2">
      <c r="A93" s="24" t="s">
        <v>220</v>
      </c>
      <c r="B93" s="63" t="s">
        <v>200</v>
      </c>
      <c r="C93" s="26" t="s">
        <v>306</v>
      </c>
      <c r="D93" s="27">
        <v>1719357.01</v>
      </c>
      <c r="E93" s="64">
        <v>627930.24</v>
      </c>
      <c r="F93" s="65">
        <f t="shared" si="2"/>
        <v>1091426.77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1080357.01</v>
      </c>
      <c r="E94" s="55">
        <v>627930.24</v>
      </c>
      <c r="F94" s="56">
        <f t="shared" si="2"/>
        <v>452426.77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1080357.01</v>
      </c>
      <c r="E95" s="64">
        <v>627930.24</v>
      </c>
      <c r="F95" s="65">
        <f t="shared" si="2"/>
        <v>452426.77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1080357.01</v>
      </c>
      <c r="E96" s="64">
        <v>627930.24</v>
      </c>
      <c r="F96" s="65">
        <f t="shared" si="2"/>
        <v>452426.77</v>
      </c>
    </row>
    <row r="97" spans="1:6" ht="22.5" x14ac:dyDescent="0.2">
      <c r="A97" s="24" t="s">
        <v>220</v>
      </c>
      <c r="B97" s="63" t="s">
        <v>200</v>
      </c>
      <c r="C97" s="26" t="s">
        <v>311</v>
      </c>
      <c r="D97" s="27">
        <v>1080357.01</v>
      </c>
      <c r="E97" s="64">
        <v>627930.24</v>
      </c>
      <c r="F97" s="65">
        <f t="shared" si="2"/>
        <v>452426.77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639000</v>
      </c>
      <c r="E98" s="55" t="s">
        <v>73</v>
      </c>
      <c r="F98" s="56">
        <f t="shared" si="2"/>
        <v>639000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639000</v>
      </c>
      <c r="E99" s="64" t="s">
        <v>73</v>
      </c>
      <c r="F99" s="65">
        <f t="shared" si="2"/>
        <v>639000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639000</v>
      </c>
      <c r="E100" s="64" t="s">
        <v>73</v>
      </c>
      <c r="F100" s="65">
        <f t="shared" si="2"/>
        <v>639000</v>
      </c>
    </row>
    <row r="101" spans="1:6" ht="22.5" x14ac:dyDescent="0.2">
      <c r="A101" s="24" t="s">
        <v>220</v>
      </c>
      <c r="B101" s="63" t="s">
        <v>200</v>
      </c>
      <c r="C101" s="26" t="s">
        <v>316</v>
      </c>
      <c r="D101" s="27">
        <v>639000</v>
      </c>
      <c r="E101" s="64" t="s">
        <v>73</v>
      </c>
      <c r="F101" s="65">
        <f t="shared" si="2"/>
        <v>639000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10447446.140000001</v>
      </c>
      <c r="E102" s="55">
        <v>7345809.5</v>
      </c>
      <c r="F102" s="56">
        <f t="shared" si="2"/>
        <v>3101636.6400000006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10434696.140000001</v>
      </c>
      <c r="E103" s="64">
        <v>7343059.5</v>
      </c>
      <c r="F103" s="65">
        <f t="shared" si="2"/>
        <v>3091636.6400000006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10434696.140000001</v>
      </c>
      <c r="E104" s="64">
        <v>7343059.5</v>
      </c>
      <c r="F104" s="65">
        <f t="shared" si="2"/>
        <v>3091636.6400000006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7459842.04</v>
      </c>
      <c r="E105" s="64">
        <v>5006315.04</v>
      </c>
      <c r="F105" s="65">
        <f t="shared" si="2"/>
        <v>2453527</v>
      </c>
    </row>
    <row r="106" spans="1:6" ht="22.5" x14ac:dyDescent="0.2">
      <c r="A106" s="24" t="s">
        <v>220</v>
      </c>
      <c r="B106" s="63" t="s">
        <v>200</v>
      </c>
      <c r="C106" s="26" t="s">
        <v>323</v>
      </c>
      <c r="D106" s="27">
        <v>2974854.1</v>
      </c>
      <c r="E106" s="64">
        <v>2336744.46</v>
      </c>
      <c r="F106" s="65">
        <f t="shared" si="2"/>
        <v>638109.64000000013</v>
      </c>
    </row>
    <row r="107" spans="1:6" x14ac:dyDescent="0.2">
      <c r="A107" s="24" t="s">
        <v>225</v>
      </c>
      <c r="B107" s="63" t="s">
        <v>200</v>
      </c>
      <c r="C107" s="26" t="s">
        <v>324</v>
      </c>
      <c r="D107" s="27">
        <v>12750</v>
      </c>
      <c r="E107" s="64">
        <v>2750</v>
      </c>
      <c r="F107" s="65">
        <f t="shared" si="2"/>
        <v>10000</v>
      </c>
    </row>
    <row r="108" spans="1:6" x14ac:dyDescent="0.2">
      <c r="A108" s="24" t="s">
        <v>227</v>
      </c>
      <c r="B108" s="63" t="s">
        <v>200</v>
      </c>
      <c r="C108" s="26" t="s">
        <v>325</v>
      </c>
      <c r="D108" s="27">
        <v>12750</v>
      </c>
      <c r="E108" s="64">
        <v>2750</v>
      </c>
      <c r="F108" s="65">
        <f t="shared" si="2"/>
        <v>10000</v>
      </c>
    </row>
    <row r="109" spans="1:6" x14ac:dyDescent="0.2">
      <c r="A109" s="24" t="s">
        <v>229</v>
      </c>
      <c r="B109" s="63" t="s">
        <v>200</v>
      </c>
      <c r="C109" s="26" t="s">
        <v>326</v>
      </c>
      <c r="D109" s="27">
        <v>2750</v>
      </c>
      <c r="E109" s="64">
        <v>2750</v>
      </c>
      <c r="F109" s="65" t="str">
        <f t="shared" si="2"/>
        <v>-</v>
      </c>
    </row>
    <row r="110" spans="1:6" x14ac:dyDescent="0.2">
      <c r="A110" s="24" t="s">
        <v>231</v>
      </c>
      <c r="B110" s="63" t="s">
        <v>200</v>
      </c>
      <c r="C110" s="26" t="s">
        <v>327</v>
      </c>
      <c r="D110" s="27">
        <v>10000</v>
      </c>
      <c r="E110" s="64" t="s">
        <v>73</v>
      </c>
      <c r="F110" s="65">
        <f t="shared" si="2"/>
        <v>10000</v>
      </c>
    </row>
    <row r="111" spans="1:6" x14ac:dyDescent="0.2">
      <c r="A111" s="51" t="s">
        <v>328</v>
      </c>
      <c r="B111" s="52" t="s">
        <v>200</v>
      </c>
      <c r="C111" s="53" t="s">
        <v>329</v>
      </c>
      <c r="D111" s="54">
        <v>118600</v>
      </c>
      <c r="E111" s="55">
        <v>94414.39</v>
      </c>
      <c r="F111" s="56">
        <f t="shared" ref="F111:F142" si="3">IF(OR(D111="-",IF(E111="-",0,E111)&gt;=IF(D111="-",0,D111)),"-",IF(D111="-",0,D111)-IF(E111="-",0,E111))</f>
        <v>24185.61</v>
      </c>
    </row>
    <row r="112" spans="1:6" ht="22.5" x14ac:dyDescent="0.2">
      <c r="A112" s="24" t="s">
        <v>214</v>
      </c>
      <c r="B112" s="63" t="s">
        <v>200</v>
      </c>
      <c r="C112" s="26" t="s">
        <v>330</v>
      </c>
      <c r="D112" s="27">
        <v>118600</v>
      </c>
      <c r="E112" s="64">
        <v>94414.39</v>
      </c>
      <c r="F112" s="65">
        <f t="shared" si="3"/>
        <v>24185.61</v>
      </c>
    </row>
    <row r="113" spans="1:6" ht="22.5" x14ac:dyDescent="0.2">
      <c r="A113" s="24" t="s">
        <v>216</v>
      </c>
      <c r="B113" s="63" t="s">
        <v>200</v>
      </c>
      <c r="C113" s="26" t="s">
        <v>331</v>
      </c>
      <c r="D113" s="27">
        <v>118600</v>
      </c>
      <c r="E113" s="64">
        <v>94414.39</v>
      </c>
      <c r="F113" s="65">
        <f t="shared" si="3"/>
        <v>24185.61</v>
      </c>
    </row>
    <row r="114" spans="1:6" ht="22.5" x14ac:dyDescent="0.2">
      <c r="A114" s="24" t="s">
        <v>220</v>
      </c>
      <c r="B114" s="63" t="s">
        <v>200</v>
      </c>
      <c r="C114" s="26" t="s">
        <v>332</v>
      </c>
      <c r="D114" s="27">
        <v>118600</v>
      </c>
      <c r="E114" s="64">
        <v>94414.39</v>
      </c>
      <c r="F114" s="65">
        <f t="shared" si="3"/>
        <v>24185.61</v>
      </c>
    </row>
    <row r="115" spans="1:6" x14ac:dyDescent="0.2">
      <c r="A115" s="51" t="s">
        <v>333</v>
      </c>
      <c r="B115" s="52" t="s">
        <v>200</v>
      </c>
      <c r="C115" s="53" t="s">
        <v>334</v>
      </c>
      <c r="D115" s="54">
        <v>7797797.4699999997</v>
      </c>
      <c r="E115" s="55">
        <v>5083815.04</v>
      </c>
      <c r="F115" s="56">
        <f t="shared" si="3"/>
        <v>2713982.4299999997</v>
      </c>
    </row>
    <row r="116" spans="1:6" ht="22.5" x14ac:dyDescent="0.2">
      <c r="A116" s="24" t="s">
        <v>214</v>
      </c>
      <c r="B116" s="63" t="s">
        <v>200</v>
      </c>
      <c r="C116" s="26" t="s">
        <v>335</v>
      </c>
      <c r="D116" s="27">
        <v>7797797.4699999997</v>
      </c>
      <c r="E116" s="64">
        <v>5083815.04</v>
      </c>
      <c r="F116" s="65">
        <f t="shared" si="3"/>
        <v>2713982.4299999997</v>
      </c>
    </row>
    <row r="117" spans="1:6" ht="22.5" x14ac:dyDescent="0.2">
      <c r="A117" s="24" t="s">
        <v>216</v>
      </c>
      <c r="B117" s="63" t="s">
        <v>200</v>
      </c>
      <c r="C117" s="26" t="s">
        <v>336</v>
      </c>
      <c r="D117" s="27">
        <v>7797797.4699999997</v>
      </c>
      <c r="E117" s="64">
        <v>5083815.04</v>
      </c>
      <c r="F117" s="65">
        <f t="shared" si="3"/>
        <v>2713982.4299999997</v>
      </c>
    </row>
    <row r="118" spans="1:6" ht="22.5" x14ac:dyDescent="0.2">
      <c r="A118" s="24" t="s">
        <v>321</v>
      </c>
      <c r="B118" s="63" t="s">
        <v>200</v>
      </c>
      <c r="C118" s="26" t="s">
        <v>337</v>
      </c>
      <c r="D118" s="27">
        <v>7459842.04</v>
      </c>
      <c r="E118" s="64">
        <v>5006315.04</v>
      </c>
      <c r="F118" s="65">
        <f t="shared" si="3"/>
        <v>2453527</v>
      </c>
    </row>
    <row r="119" spans="1:6" ht="22.5" x14ac:dyDescent="0.2">
      <c r="A119" s="24" t="s">
        <v>220</v>
      </c>
      <c r="B119" s="63" t="s">
        <v>200</v>
      </c>
      <c r="C119" s="26" t="s">
        <v>338</v>
      </c>
      <c r="D119" s="27">
        <v>337955.43</v>
      </c>
      <c r="E119" s="64">
        <v>77500</v>
      </c>
      <c r="F119" s="65">
        <f t="shared" si="3"/>
        <v>260455.43</v>
      </c>
    </row>
    <row r="120" spans="1:6" x14ac:dyDescent="0.2">
      <c r="A120" s="51" t="s">
        <v>339</v>
      </c>
      <c r="B120" s="52" t="s">
        <v>200</v>
      </c>
      <c r="C120" s="53" t="s">
        <v>340</v>
      </c>
      <c r="D120" s="54">
        <v>2531048.67</v>
      </c>
      <c r="E120" s="55">
        <v>2167580.0699999998</v>
      </c>
      <c r="F120" s="56">
        <f t="shared" si="3"/>
        <v>363468.60000000009</v>
      </c>
    </row>
    <row r="121" spans="1:6" ht="22.5" x14ac:dyDescent="0.2">
      <c r="A121" s="24" t="s">
        <v>214</v>
      </c>
      <c r="B121" s="63" t="s">
        <v>200</v>
      </c>
      <c r="C121" s="26" t="s">
        <v>341</v>
      </c>
      <c r="D121" s="27">
        <v>2518298.67</v>
      </c>
      <c r="E121" s="64">
        <v>2164830.0699999998</v>
      </c>
      <c r="F121" s="65">
        <f t="shared" si="3"/>
        <v>353468.60000000009</v>
      </c>
    </row>
    <row r="122" spans="1:6" ht="22.5" x14ac:dyDescent="0.2">
      <c r="A122" s="24" t="s">
        <v>216</v>
      </c>
      <c r="B122" s="63" t="s">
        <v>200</v>
      </c>
      <c r="C122" s="26" t="s">
        <v>342</v>
      </c>
      <c r="D122" s="27">
        <v>2518298.67</v>
      </c>
      <c r="E122" s="64">
        <v>2164830.0699999998</v>
      </c>
      <c r="F122" s="65">
        <f t="shared" si="3"/>
        <v>353468.60000000009</v>
      </c>
    </row>
    <row r="123" spans="1:6" ht="22.5" x14ac:dyDescent="0.2">
      <c r="A123" s="24" t="s">
        <v>220</v>
      </c>
      <c r="B123" s="63" t="s">
        <v>200</v>
      </c>
      <c r="C123" s="26" t="s">
        <v>343</v>
      </c>
      <c r="D123" s="27">
        <v>2518298.67</v>
      </c>
      <c r="E123" s="64">
        <v>2164830.0699999998</v>
      </c>
      <c r="F123" s="65">
        <f t="shared" si="3"/>
        <v>353468.60000000009</v>
      </c>
    </row>
    <row r="124" spans="1:6" x14ac:dyDescent="0.2">
      <c r="A124" s="24" t="s">
        <v>225</v>
      </c>
      <c r="B124" s="63" t="s">
        <v>200</v>
      </c>
      <c r="C124" s="26" t="s">
        <v>344</v>
      </c>
      <c r="D124" s="27">
        <v>12750</v>
      </c>
      <c r="E124" s="64">
        <v>2750</v>
      </c>
      <c r="F124" s="65">
        <f t="shared" si="3"/>
        <v>10000</v>
      </c>
    </row>
    <row r="125" spans="1:6" x14ac:dyDescent="0.2">
      <c r="A125" s="24" t="s">
        <v>227</v>
      </c>
      <c r="B125" s="63" t="s">
        <v>200</v>
      </c>
      <c r="C125" s="26" t="s">
        <v>345</v>
      </c>
      <c r="D125" s="27">
        <v>12750</v>
      </c>
      <c r="E125" s="64">
        <v>2750</v>
      </c>
      <c r="F125" s="65">
        <f t="shared" si="3"/>
        <v>10000</v>
      </c>
    </row>
    <row r="126" spans="1:6" x14ac:dyDescent="0.2">
      <c r="A126" s="24" t="s">
        <v>229</v>
      </c>
      <c r="B126" s="63" t="s">
        <v>200</v>
      </c>
      <c r="C126" s="26" t="s">
        <v>346</v>
      </c>
      <c r="D126" s="27">
        <v>2750</v>
      </c>
      <c r="E126" s="64">
        <v>2750</v>
      </c>
      <c r="F126" s="65" t="str">
        <f t="shared" si="3"/>
        <v>-</v>
      </c>
    </row>
    <row r="127" spans="1:6" x14ac:dyDescent="0.2">
      <c r="A127" s="24" t="s">
        <v>231</v>
      </c>
      <c r="B127" s="63" t="s">
        <v>200</v>
      </c>
      <c r="C127" s="26" t="s">
        <v>347</v>
      </c>
      <c r="D127" s="27">
        <v>10000</v>
      </c>
      <c r="E127" s="64" t="s">
        <v>73</v>
      </c>
      <c r="F127" s="65">
        <f t="shared" si="3"/>
        <v>10000</v>
      </c>
    </row>
    <row r="128" spans="1:6" x14ac:dyDescent="0.2">
      <c r="A128" s="51" t="s">
        <v>348</v>
      </c>
      <c r="B128" s="52" t="s">
        <v>200</v>
      </c>
      <c r="C128" s="53" t="s">
        <v>349</v>
      </c>
      <c r="D128" s="54">
        <v>4469550</v>
      </c>
      <c r="E128" s="55">
        <v>3844845.65</v>
      </c>
      <c r="F128" s="56">
        <f t="shared" si="3"/>
        <v>624704.35000000009</v>
      </c>
    </row>
    <row r="129" spans="1:6" ht="56.25" x14ac:dyDescent="0.2">
      <c r="A129" s="24" t="s">
        <v>204</v>
      </c>
      <c r="B129" s="63" t="s">
        <v>200</v>
      </c>
      <c r="C129" s="26" t="s">
        <v>350</v>
      </c>
      <c r="D129" s="27">
        <v>2015200</v>
      </c>
      <c r="E129" s="64">
        <v>1643570.92</v>
      </c>
      <c r="F129" s="65">
        <f t="shared" si="3"/>
        <v>371629.08000000007</v>
      </c>
    </row>
    <row r="130" spans="1:6" x14ac:dyDescent="0.2">
      <c r="A130" s="24" t="s">
        <v>351</v>
      </c>
      <c r="B130" s="63" t="s">
        <v>200</v>
      </c>
      <c r="C130" s="26" t="s">
        <v>352</v>
      </c>
      <c r="D130" s="27">
        <v>2015200</v>
      </c>
      <c r="E130" s="64">
        <v>1643570.92</v>
      </c>
      <c r="F130" s="65">
        <f t="shared" si="3"/>
        <v>371629.08000000007</v>
      </c>
    </row>
    <row r="131" spans="1:6" x14ac:dyDescent="0.2">
      <c r="A131" s="24" t="s">
        <v>353</v>
      </c>
      <c r="B131" s="63" t="s">
        <v>200</v>
      </c>
      <c r="C131" s="26" t="s">
        <v>354</v>
      </c>
      <c r="D131" s="27">
        <v>1546236.48</v>
      </c>
      <c r="E131" s="64">
        <v>1275817.0900000001</v>
      </c>
      <c r="F131" s="65">
        <f t="shared" si="3"/>
        <v>270419.3899999999</v>
      </c>
    </row>
    <row r="132" spans="1:6" ht="22.5" x14ac:dyDescent="0.2">
      <c r="A132" s="24" t="s">
        <v>355</v>
      </c>
      <c r="B132" s="63" t="s">
        <v>200</v>
      </c>
      <c r="C132" s="26" t="s">
        <v>356</v>
      </c>
      <c r="D132" s="27">
        <v>2000</v>
      </c>
      <c r="E132" s="64">
        <v>1192</v>
      </c>
      <c r="F132" s="65">
        <f t="shared" si="3"/>
        <v>808</v>
      </c>
    </row>
    <row r="133" spans="1:6" ht="33.75" x14ac:dyDescent="0.2">
      <c r="A133" s="24" t="s">
        <v>357</v>
      </c>
      <c r="B133" s="63" t="s">
        <v>200</v>
      </c>
      <c r="C133" s="26" t="s">
        <v>358</v>
      </c>
      <c r="D133" s="27">
        <v>466963.52</v>
      </c>
      <c r="E133" s="64">
        <v>366561.83</v>
      </c>
      <c r="F133" s="65">
        <f t="shared" si="3"/>
        <v>100401.69</v>
      </c>
    </row>
    <row r="134" spans="1:6" ht="22.5" x14ac:dyDescent="0.2">
      <c r="A134" s="24" t="s">
        <v>214</v>
      </c>
      <c r="B134" s="63" t="s">
        <v>200</v>
      </c>
      <c r="C134" s="26" t="s">
        <v>359</v>
      </c>
      <c r="D134" s="27">
        <v>2453850</v>
      </c>
      <c r="E134" s="64">
        <v>2201274.73</v>
      </c>
      <c r="F134" s="65">
        <f t="shared" si="3"/>
        <v>252575.27000000002</v>
      </c>
    </row>
    <row r="135" spans="1:6" ht="22.5" x14ac:dyDescent="0.2">
      <c r="A135" s="24" t="s">
        <v>216</v>
      </c>
      <c r="B135" s="63" t="s">
        <v>200</v>
      </c>
      <c r="C135" s="26" t="s">
        <v>360</v>
      </c>
      <c r="D135" s="27">
        <v>2453850</v>
      </c>
      <c r="E135" s="64">
        <v>2201274.73</v>
      </c>
      <c r="F135" s="65">
        <f t="shared" si="3"/>
        <v>252575.27000000002</v>
      </c>
    </row>
    <row r="136" spans="1:6" ht="22.5" x14ac:dyDescent="0.2">
      <c r="A136" s="24" t="s">
        <v>218</v>
      </c>
      <c r="B136" s="63" t="s">
        <v>200</v>
      </c>
      <c r="C136" s="26" t="s">
        <v>361</v>
      </c>
      <c r="D136" s="27">
        <v>44500</v>
      </c>
      <c r="E136" s="64">
        <v>24029.83</v>
      </c>
      <c r="F136" s="65">
        <f t="shared" si="3"/>
        <v>20470.169999999998</v>
      </c>
    </row>
    <row r="137" spans="1:6" ht="22.5" x14ac:dyDescent="0.2">
      <c r="A137" s="24" t="s">
        <v>220</v>
      </c>
      <c r="B137" s="63" t="s">
        <v>200</v>
      </c>
      <c r="C137" s="26" t="s">
        <v>362</v>
      </c>
      <c r="D137" s="27">
        <v>2409350</v>
      </c>
      <c r="E137" s="64">
        <v>2177244.9</v>
      </c>
      <c r="F137" s="65">
        <f t="shared" si="3"/>
        <v>232105.10000000009</v>
      </c>
    </row>
    <row r="138" spans="1:6" x14ac:dyDescent="0.2">
      <c r="A138" s="24" t="s">
        <v>225</v>
      </c>
      <c r="B138" s="63" t="s">
        <v>200</v>
      </c>
      <c r="C138" s="26" t="s">
        <v>363</v>
      </c>
      <c r="D138" s="27">
        <v>500</v>
      </c>
      <c r="E138" s="64" t="s">
        <v>73</v>
      </c>
      <c r="F138" s="65">
        <f t="shared" si="3"/>
        <v>500</v>
      </c>
    </row>
    <row r="139" spans="1:6" x14ac:dyDescent="0.2">
      <c r="A139" s="24" t="s">
        <v>227</v>
      </c>
      <c r="B139" s="63" t="s">
        <v>200</v>
      </c>
      <c r="C139" s="26" t="s">
        <v>364</v>
      </c>
      <c r="D139" s="27">
        <v>500</v>
      </c>
      <c r="E139" s="64" t="s">
        <v>73</v>
      </c>
      <c r="F139" s="65">
        <f t="shared" si="3"/>
        <v>500</v>
      </c>
    </row>
    <row r="140" spans="1:6" x14ac:dyDescent="0.2">
      <c r="A140" s="24" t="s">
        <v>231</v>
      </c>
      <c r="B140" s="63" t="s">
        <v>200</v>
      </c>
      <c r="C140" s="26" t="s">
        <v>365</v>
      </c>
      <c r="D140" s="27">
        <v>500</v>
      </c>
      <c r="E140" s="64" t="s">
        <v>73</v>
      </c>
      <c r="F140" s="65">
        <f t="shared" si="3"/>
        <v>500</v>
      </c>
    </row>
    <row r="141" spans="1:6" x14ac:dyDescent="0.2">
      <c r="A141" s="51" t="s">
        <v>366</v>
      </c>
      <c r="B141" s="52" t="s">
        <v>200</v>
      </c>
      <c r="C141" s="53" t="s">
        <v>367</v>
      </c>
      <c r="D141" s="54">
        <v>4469550</v>
      </c>
      <c r="E141" s="55">
        <v>3844845.65</v>
      </c>
      <c r="F141" s="56">
        <f t="shared" si="3"/>
        <v>624704.35000000009</v>
      </c>
    </row>
    <row r="142" spans="1:6" ht="56.25" x14ac:dyDescent="0.2">
      <c r="A142" s="24" t="s">
        <v>204</v>
      </c>
      <c r="B142" s="63" t="s">
        <v>200</v>
      </c>
      <c r="C142" s="26" t="s">
        <v>368</v>
      </c>
      <c r="D142" s="27">
        <v>2015200</v>
      </c>
      <c r="E142" s="64">
        <v>1643570.92</v>
      </c>
      <c r="F142" s="65">
        <f t="shared" si="3"/>
        <v>371629.08000000007</v>
      </c>
    </row>
    <row r="143" spans="1:6" x14ac:dyDescent="0.2">
      <c r="A143" s="24" t="s">
        <v>351</v>
      </c>
      <c r="B143" s="63" t="s">
        <v>200</v>
      </c>
      <c r="C143" s="26" t="s">
        <v>369</v>
      </c>
      <c r="D143" s="27">
        <v>2015200</v>
      </c>
      <c r="E143" s="64">
        <v>1643570.92</v>
      </c>
      <c r="F143" s="65">
        <f t="shared" ref="F143:F174" si="4">IF(OR(D143="-",IF(E143="-",0,E143)&gt;=IF(D143="-",0,D143)),"-",IF(D143="-",0,D143)-IF(E143="-",0,E143))</f>
        <v>371629.08000000007</v>
      </c>
    </row>
    <row r="144" spans="1:6" x14ac:dyDescent="0.2">
      <c r="A144" s="24" t="s">
        <v>353</v>
      </c>
      <c r="B144" s="63" t="s">
        <v>200</v>
      </c>
      <c r="C144" s="26" t="s">
        <v>370</v>
      </c>
      <c r="D144" s="27">
        <v>1546236.48</v>
      </c>
      <c r="E144" s="64">
        <v>1275817.0900000001</v>
      </c>
      <c r="F144" s="65">
        <f t="shared" si="4"/>
        <v>270419.3899999999</v>
      </c>
    </row>
    <row r="145" spans="1:6" ht="22.5" x14ac:dyDescent="0.2">
      <c r="A145" s="24" t="s">
        <v>355</v>
      </c>
      <c r="B145" s="63" t="s">
        <v>200</v>
      </c>
      <c r="C145" s="26" t="s">
        <v>371</v>
      </c>
      <c r="D145" s="27">
        <v>2000</v>
      </c>
      <c r="E145" s="64">
        <v>1192</v>
      </c>
      <c r="F145" s="65">
        <f t="shared" si="4"/>
        <v>808</v>
      </c>
    </row>
    <row r="146" spans="1:6" ht="33.75" x14ac:dyDescent="0.2">
      <c r="A146" s="24" t="s">
        <v>357</v>
      </c>
      <c r="B146" s="63" t="s">
        <v>200</v>
      </c>
      <c r="C146" s="26" t="s">
        <v>372</v>
      </c>
      <c r="D146" s="27">
        <v>466963.52</v>
      </c>
      <c r="E146" s="64">
        <v>366561.83</v>
      </c>
      <c r="F146" s="65">
        <f t="shared" si="4"/>
        <v>100401.69</v>
      </c>
    </row>
    <row r="147" spans="1:6" ht="22.5" x14ac:dyDescent="0.2">
      <c r="A147" s="24" t="s">
        <v>214</v>
      </c>
      <c r="B147" s="63" t="s">
        <v>200</v>
      </c>
      <c r="C147" s="26" t="s">
        <v>373</v>
      </c>
      <c r="D147" s="27">
        <v>2453850</v>
      </c>
      <c r="E147" s="64">
        <v>2201274.73</v>
      </c>
      <c r="F147" s="65">
        <f t="shared" si="4"/>
        <v>252575.27000000002</v>
      </c>
    </row>
    <row r="148" spans="1:6" ht="22.5" x14ac:dyDescent="0.2">
      <c r="A148" s="24" t="s">
        <v>216</v>
      </c>
      <c r="B148" s="63" t="s">
        <v>200</v>
      </c>
      <c r="C148" s="26" t="s">
        <v>374</v>
      </c>
      <c r="D148" s="27">
        <v>2453850</v>
      </c>
      <c r="E148" s="64">
        <v>2201274.73</v>
      </c>
      <c r="F148" s="65">
        <f t="shared" si="4"/>
        <v>252575.27000000002</v>
      </c>
    </row>
    <row r="149" spans="1:6" ht="22.5" x14ac:dyDescent="0.2">
      <c r="A149" s="24" t="s">
        <v>218</v>
      </c>
      <c r="B149" s="63" t="s">
        <v>200</v>
      </c>
      <c r="C149" s="26" t="s">
        <v>375</v>
      </c>
      <c r="D149" s="27">
        <v>44500</v>
      </c>
      <c r="E149" s="64">
        <v>24029.83</v>
      </c>
      <c r="F149" s="65">
        <f t="shared" si="4"/>
        <v>20470.169999999998</v>
      </c>
    </row>
    <row r="150" spans="1:6" ht="22.5" x14ac:dyDescent="0.2">
      <c r="A150" s="24" t="s">
        <v>220</v>
      </c>
      <c r="B150" s="63" t="s">
        <v>200</v>
      </c>
      <c r="C150" s="26" t="s">
        <v>376</v>
      </c>
      <c r="D150" s="27">
        <v>2409350</v>
      </c>
      <c r="E150" s="64">
        <v>2177244.9</v>
      </c>
      <c r="F150" s="65">
        <f t="shared" si="4"/>
        <v>232105.10000000009</v>
      </c>
    </row>
    <row r="151" spans="1:6" x14ac:dyDescent="0.2">
      <c r="A151" s="24" t="s">
        <v>225</v>
      </c>
      <c r="B151" s="63" t="s">
        <v>200</v>
      </c>
      <c r="C151" s="26" t="s">
        <v>377</v>
      </c>
      <c r="D151" s="27">
        <v>500</v>
      </c>
      <c r="E151" s="64" t="s">
        <v>73</v>
      </c>
      <c r="F151" s="65">
        <f t="shared" si="4"/>
        <v>500</v>
      </c>
    </row>
    <row r="152" spans="1:6" x14ac:dyDescent="0.2">
      <c r="A152" s="24" t="s">
        <v>227</v>
      </c>
      <c r="B152" s="63" t="s">
        <v>200</v>
      </c>
      <c r="C152" s="26" t="s">
        <v>378</v>
      </c>
      <c r="D152" s="27">
        <v>500</v>
      </c>
      <c r="E152" s="64" t="s">
        <v>73</v>
      </c>
      <c r="F152" s="65">
        <f t="shared" si="4"/>
        <v>500</v>
      </c>
    </row>
    <row r="153" spans="1:6" x14ac:dyDescent="0.2">
      <c r="A153" s="24" t="s">
        <v>231</v>
      </c>
      <c r="B153" s="63" t="s">
        <v>200</v>
      </c>
      <c r="C153" s="26" t="s">
        <v>379</v>
      </c>
      <c r="D153" s="27">
        <v>500</v>
      </c>
      <c r="E153" s="64" t="s">
        <v>73</v>
      </c>
      <c r="F153" s="65">
        <f t="shared" si="4"/>
        <v>500</v>
      </c>
    </row>
    <row r="154" spans="1:6" x14ac:dyDescent="0.2">
      <c r="A154" s="51" t="s">
        <v>380</v>
      </c>
      <c r="B154" s="52" t="s">
        <v>200</v>
      </c>
      <c r="C154" s="53" t="s">
        <v>381</v>
      </c>
      <c r="D154" s="54">
        <v>387648</v>
      </c>
      <c r="E154" s="55">
        <v>355344</v>
      </c>
      <c r="F154" s="56">
        <f t="shared" si="4"/>
        <v>32304</v>
      </c>
    </row>
    <row r="155" spans="1:6" x14ac:dyDescent="0.2">
      <c r="A155" s="24" t="s">
        <v>382</v>
      </c>
      <c r="B155" s="63" t="s">
        <v>200</v>
      </c>
      <c r="C155" s="26" t="s">
        <v>383</v>
      </c>
      <c r="D155" s="27">
        <v>387648</v>
      </c>
      <c r="E155" s="64">
        <v>355344</v>
      </c>
      <c r="F155" s="65">
        <f t="shared" si="4"/>
        <v>32304</v>
      </c>
    </row>
    <row r="156" spans="1:6" ht="22.5" x14ac:dyDescent="0.2">
      <c r="A156" s="24" t="s">
        <v>384</v>
      </c>
      <c r="B156" s="63" t="s">
        <v>200</v>
      </c>
      <c r="C156" s="26" t="s">
        <v>385</v>
      </c>
      <c r="D156" s="27">
        <v>387648</v>
      </c>
      <c r="E156" s="64">
        <v>355344</v>
      </c>
      <c r="F156" s="65">
        <f t="shared" si="4"/>
        <v>32304</v>
      </c>
    </row>
    <row r="157" spans="1:6" ht="22.5" x14ac:dyDescent="0.2">
      <c r="A157" s="24" t="s">
        <v>386</v>
      </c>
      <c r="B157" s="63" t="s">
        <v>200</v>
      </c>
      <c r="C157" s="26" t="s">
        <v>387</v>
      </c>
      <c r="D157" s="27">
        <v>387648</v>
      </c>
      <c r="E157" s="64">
        <v>355344</v>
      </c>
      <c r="F157" s="65">
        <f t="shared" si="4"/>
        <v>32304</v>
      </c>
    </row>
    <row r="158" spans="1:6" x14ac:dyDescent="0.2">
      <c r="A158" s="51" t="s">
        <v>388</v>
      </c>
      <c r="B158" s="52" t="s">
        <v>200</v>
      </c>
      <c r="C158" s="53" t="s">
        <v>389</v>
      </c>
      <c r="D158" s="54">
        <v>387648</v>
      </c>
      <c r="E158" s="55">
        <v>355344</v>
      </c>
      <c r="F158" s="56">
        <f t="shared" si="4"/>
        <v>32304</v>
      </c>
    </row>
    <row r="159" spans="1:6" x14ac:dyDescent="0.2">
      <c r="A159" s="24" t="s">
        <v>382</v>
      </c>
      <c r="B159" s="63" t="s">
        <v>200</v>
      </c>
      <c r="C159" s="26" t="s">
        <v>390</v>
      </c>
      <c r="D159" s="27">
        <v>387648</v>
      </c>
      <c r="E159" s="64">
        <v>355344</v>
      </c>
      <c r="F159" s="65">
        <f t="shared" si="4"/>
        <v>32304</v>
      </c>
    </row>
    <row r="160" spans="1:6" ht="22.5" x14ac:dyDescent="0.2">
      <c r="A160" s="24" t="s">
        <v>384</v>
      </c>
      <c r="B160" s="63" t="s">
        <v>200</v>
      </c>
      <c r="C160" s="26" t="s">
        <v>391</v>
      </c>
      <c r="D160" s="27">
        <v>387648</v>
      </c>
      <c r="E160" s="64">
        <v>355344</v>
      </c>
      <c r="F160" s="65">
        <f t="shared" si="4"/>
        <v>32304</v>
      </c>
    </row>
    <row r="161" spans="1:6" ht="22.5" x14ac:dyDescent="0.2">
      <c r="A161" s="24" t="s">
        <v>386</v>
      </c>
      <c r="B161" s="63" t="s">
        <v>200</v>
      </c>
      <c r="C161" s="26" t="s">
        <v>392</v>
      </c>
      <c r="D161" s="27">
        <v>387648</v>
      </c>
      <c r="E161" s="64">
        <v>355344</v>
      </c>
      <c r="F161" s="65">
        <f t="shared" si="4"/>
        <v>32304</v>
      </c>
    </row>
    <row r="162" spans="1:6" x14ac:dyDescent="0.2">
      <c r="A162" s="51" t="s">
        <v>393</v>
      </c>
      <c r="B162" s="52" t="s">
        <v>200</v>
      </c>
      <c r="C162" s="53" t="s">
        <v>394</v>
      </c>
      <c r="D162" s="54">
        <v>379700</v>
      </c>
      <c r="E162" s="55">
        <v>300187.59999999998</v>
      </c>
      <c r="F162" s="56">
        <f t="shared" si="4"/>
        <v>79512.400000000023</v>
      </c>
    </row>
    <row r="163" spans="1:6" ht="56.25" x14ac:dyDescent="0.2">
      <c r="A163" s="24" t="s">
        <v>204</v>
      </c>
      <c r="B163" s="63" t="s">
        <v>200</v>
      </c>
      <c r="C163" s="26" t="s">
        <v>395</v>
      </c>
      <c r="D163" s="27">
        <v>373700</v>
      </c>
      <c r="E163" s="64">
        <v>296237.59999999998</v>
      </c>
      <c r="F163" s="65">
        <f t="shared" si="4"/>
        <v>77462.400000000023</v>
      </c>
    </row>
    <row r="164" spans="1:6" x14ac:dyDescent="0.2">
      <c r="A164" s="24" t="s">
        <v>351</v>
      </c>
      <c r="B164" s="63" t="s">
        <v>200</v>
      </c>
      <c r="C164" s="26" t="s">
        <v>396</v>
      </c>
      <c r="D164" s="27">
        <v>373700</v>
      </c>
      <c r="E164" s="64">
        <v>296237.59999999998</v>
      </c>
      <c r="F164" s="65">
        <f t="shared" si="4"/>
        <v>77462.400000000023</v>
      </c>
    </row>
    <row r="165" spans="1:6" x14ac:dyDescent="0.2">
      <c r="A165" s="24" t="s">
        <v>353</v>
      </c>
      <c r="B165" s="63" t="s">
        <v>200</v>
      </c>
      <c r="C165" s="26" t="s">
        <v>397</v>
      </c>
      <c r="D165" s="27">
        <v>287020</v>
      </c>
      <c r="E165" s="64">
        <v>228659.03</v>
      </c>
      <c r="F165" s="65">
        <f t="shared" si="4"/>
        <v>58360.97</v>
      </c>
    </row>
    <row r="166" spans="1:6" ht="33.75" x14ac:dyDescent="0.2">
      <c r="A166" s="24" t="s">
        <v>357</v>
      </c>
      <c r="B166" s="63" t="s">
        <v>200</v>
      </c>
      <c r="C166" s="26" t="s">
        <v>398</v>
      </c>
      <c r="D166" s="27">
        <v>86680</v>
      </c>
      <c r="E166" s="64">
        <v>67578.570000000007</v>
      </c>
      <c r="F166" s="65">
        <f t="shared" si="4"/>
        <v>19101.429999999993</v>
      </c>
    </row>
    <row r="167" spans="1:6" ht="22.5" x14ac:dyDescent="0.2">
      <c r="A167" s="24" t="s">
        <v>214</v>
      </c>
      <c r="B167" s="63" t="s">
        <v>200</v>
      </c>
      <c r="C167" s="26" t="s">
        <v>399</v>
      </c>
      <c r="D167" s="27">
        <v>6000</v>
      </c>
      <c r="E167" s="64">
        <v>3950</v>
      </c>
      <c r="F167" s="65">
        <f t="shared" si="4"/>
        <v>2050</v>
      </c>
    </row>
    <row r="168" spans="1:6" ht="22.5" x14ac:dyDescent="0.2">
      <c r="A168" s="24" t="s">
        <v>216</v>
      </c>
      <c r="B168" s="63" t="s">
        <v>200</v>
      </c>
      <c r="C168" s="26" t="s">
        <v>400</v>
      </c>
      <c r="D168" s="27">
        <v>6000</v>
      </c>
      <c r="E168" s="64">
        <v>3950</v>
      </c>
      <c r="F168" s="65">
        <f t="shared" si="4"/>
        <v>2050</v>
      </c>
    </row>
    <row r="169" spans="1:6" ht="22.5" x14ac:dyDescent="0.2">
      <c r="A169" s="24" t="s">
        <v>220</v>
      </c>
      <c r="B169" s="63" t="s">
        <v>200</v>
      </c>
      <c r="C169" s="26" t="s">
        <v>401</v>
      </c>
      <c r="D169" s="27">
        <v>6000</v>
      </c>
      <c r="E169" s="64">
        <v>3950</v>
      </c>
      <c r="F169" s="65">
        <f t="shared" si="4"/>
        <v>2050</v>
      </c>
    </row>
    <row r="170" spans="1:6" x14ac:dyDescent="0.2">
      <c r="A170" s="51" t="s">
        <v>402</v>
      </c>
      <c r="B170" s="52" t="s">
        <v>200</v>
      </c>
      <c r="C170" s="53" t="s">
        <v>403</v>
      </c>
      <c r="D170" s="54">
        <v>379700</v>
      </c>
      <c r="E170" s="55">
        <v>300187.59999999998</v>
      </c>
      <c r="F170" s="56">
        <f t="shared" si="4"/>
        <v>79512.400000000023</v>
      </c>
    </row>
    <row r="171" spans="1:6" ht="56.25" x14ac:dyDescent="0.2">
      <c r="A171" s="24" t="s">
        <v>204</v>
      </c>
      <c r="B171" s="63" t="s">
        <v>200</v>
      </c>
      <c r="C171" s="26" t="s">
        <v>404</v>
      </c>
      <c r="D171" s="27">
        <v>373700</v>
      </c>
      <c r="E171" s="64">
        <v>296237.59999999998</v>
      </c>
      <c r="F171" s="65">
        <f t="shared" si="4"/>
        <v>77462.400000000023</v>
      </c>
    </row>
    <row r="172" spans="1:6" x14ac:dyDescent="0.2">
      <c r="A172" s="24" t="s">
        <v>351</v>
      </c>
      <c r="B172" s="63" t="s">
        <v>200</v>
      </c>
      <c r="C172" s="26" t="s">
        <v>405</v>
      </c>
      <c r="D172" s="27">
        <v>373700</v>
      </c>
      <c r="E172" s="64">
        <v>296237.59999999998</v>
      </c>
      <c r="F172" s="65">
        <f t="shared" si="4"/>
        <v>77462.400000000023</v>
      </c>
    </row>
    <row r="173" spans="1:6" x14ac:dyDescent="0.2">
      <c r="A173" s="24" t="s">
        <v>353</v>
      </c>
      <c r="B173" s="63" t="s">
        <v>200</v>
      </c>
      <c r="C173" s="26" t="s">
        <v>406</v>
      </c>
      <c r="D173" s="27">
        <v>287020</v>
      </c>
      <c r="E173" s="64">
        <v>228659.03</v>
      </c>
      <c r="F173" s="65">
        <f t="shared" si="4"/>
        <v>58360.97</v>
      </c>
    </row>
    <row r="174" spans="1:6" ht="33.75" x14ac:dyDescent="0.2">
      <c r="A174" s="24" t="s">
        <v>357</v>
      </c>
      <c r="B174" s="63" t="s">
        <v>200</v>
      </c>
      <c r="C174" s="26" t="s">
        <v>407</v>
      </c>
      <c r="D174" s="27">
        <v>86680</v>
      </c>
      <c r="E174" s="64">
        <v>67578.570000000007</v>
      </c>
      <c r="F174" s="65">
        <f t="shared" si="4"/>
        <v>19101.429999999993</v>
      </c>
    </row>
    <row r="175" spans="1:6" ht="22.5" x14ac:dyDescent="0.2">
      <c r="A175" s="24" t="s">
        <v>214</v>
      </c>
      <c r="B175" s="63" t="s">
        <v>200</v>
      </c>
      <c r="C175" s="26" t="s">
        <v>408</v>
      </c>
      <c r="D175" s="27">
        <v>6000</v>
      </c>
      <c r="E175" s="64">
        <v>3950</v>
      </c>
      <c r="F175" s="65">
        <f t="shared" ref="F175:F206" si="5">IF(OR(D175="-",IF(E175="-",0,E175)&gt;=IF(D175="-",0,D175)),"-",IF(D175="-",0,D175)-IF(E175="-",0,E175))</f>
        <v>2050</v>
      </c>
    </row>
    <row r="176" spans="1:6" ht="22.5" x14ac:dyDescent="0.2">
      <c r="A176" s="24" t="s">
        <v>216</v>
      </c>
      <c r="B176" s="63" t="s">
        <v>200</v>
      </c>
      <c r="C176" s="26" t="s">
        <v>409</v>
      </c>
      <c r="D176" s="27">
        <v>6000</v>
      </c>
      <c r="E176" s="64">
        <v>3950</v>
      </c>
      <c r="F176" s="65">
        <f t="shared" si="5"/>
        <v>2050</v>
      </c>
    </row>
    <row r="177" spans="1:6" ht="22.5" x14ac:dyDescent="0.2">
      <c r="A177" s="24" t="s">
        <v>220</v>
      </c>
      <c r="B177" s="63" t="s">
        <v>200</v>
      </c>
      <c r="C177" s="26" t="s">
        <v>410</v>
      </c>
      <c r="D177" s="27">
        <v>6000</v>
      </c>
      <c r="E177" s="64">
        <v>3950</v>
      </c>
      <c r="F177" s="65">
        <f t="shared" si="5"/>
        <v>2050</v>
      </c>
    </row>
    <row r="178" spans="1:6" ht="9" customHeight="1" x14ac:dyDescent="0.2">
      <c r="A178" s="66"/>
      <c r="B178" s="67"/>
      <c r="C178" s="68"/>
      <c r="D178" s="69"/>
      <c r="E178" s="67"/>
      <c r="F178" s="67"/>
    </row>
    <row r="179" spans="1:6" ht="13.5" customHeight="1" x14ac:dyDescent="0.2">
      <c r="A179" s="70" t="s">
        <v>411</v>
      </c>
      <c r="B179" s="71" t="s">
        <v>412</v>
      </c>
      <c r="C179" s="72" t="s">
        <v>201</v>
      </c>
      <c r="D179" s="73">
        <v>-268257.18</v>
      </c>
      <c r="E179" s="73">
        <v>1532539.86</v>
      </c>
      <c r="F179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94" t="s">
        <v>415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417</v>
      </c>
      <c r="B12" s="77" t="s">
        <v>418</v>
      </c>
      <c r="C12" s="78" t="s">
        <v>201</v>
      </c>
      <c r="D12" s="79">
        <v>268257.18</v>
      </c>
      <c r="E12" s="79">
        <v>-1532539.86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201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201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268257.18</v>
      </c>
      <c r="E18" s="79">
        <v>-1532539.86</v>
      </c>
      <c r="F18" s="80">
        <v>1800797.04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268257.18</v>
      </c>
      <c r="E19" s="79">
        <v>-1532539.86</v>
      </c>
      <c r="F19" s="80">
        <v>1800797.04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-20880591.23</v>
      </c>
      <c r="E20" s="79">
        <v>-17720660.210000001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-20880591.23</v>
      </c>
      <c r="E21" s="27">
        <v>-17720660.210000001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21148848.41</v>
      </c>
      <c r="E22" s="79">
        <v>16188120.35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21148848.41</v>
      </c>
      <c r="E23" s="27">
        <v>16188120.35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13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455</v>
      </c>
    </row>
    <row r="11" spans="1:2" x14ac:dyDescent="0.2">
      <c r="A11" t="s">
        <v>456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rep:2.43.2.87</dc:description>
  <cp:lastModifiedBy>admin</cp:lastModifiedBy>
  <dcterms:created xsi:type="dcterms:W3CDTF">2018-01-03T13:30:21Z</dcterms:created>
  <dcterms:modified xsi:type="dcterms:W3CDTF">2018-01-03T13:30:22Z</dcterms:modified>
</cp:coreProperties>
</file>