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артал 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<sst xmlns="http://schemas.openxmlformats.org/spreadsheetml/2006/main" count="39" uniqueCount="28">
  <si>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Наименование программы ( при ее наличии)</t>
  </si>
  <si>
    <t>Меропиятия, входящие в план мероприятий программы ( подпрогораммы)</t>
  </si>
  <si>
    <t>Всего</t>
  </si>
  <si>
    <t>В том числе:</t>
  </si>
  <si>
    <t>ФБ</t>
  </si>
  <si>
    <t>ОБ</t>
  </si>
  <si>
    <t>МБ</t>
  </si>
  <si>
    <t>Прочие</t>
  </si>
  <si>
    <t>ОТЧЕТ</t>
  </si>
  <si>
    <t>наименование муниципальной программы</t>
  </si>
  <si>
    <t>ИТОГО</t>
  </si>
  <si>
    <t xml:space="preserve">Развитие сферы культуры и спорта в Горском сельском поселении </t>
  </si>
  <si>
    <t>о реализации мероприятий муниципальной программы</t>
  </si>
  <si>
    <t>наименование ответственного исполнителя</t>
  </si>
  <si>
    <t>Расходы на обеспечение деятельности муниципальных казенных учреждений</t>
  </si>
  <si>
    <t>Расходы на сохранение целевых показателей повышения оплаты труда работников муниципальных учреждений культуры в соответствии с Указом Президента РФ  от 7 мая 2012 годв № 597 " О мероприятиях по реализации государственной социальной политики" за счет средств областного и местного бюджетов</t>
  </si>
  <si>
    <t>.Расходы за счет дополнительной финансовой помощи из бюджета Тихвинского района</t>
  </si>
  <si>
    <t>Глава администрации</t>
  </si>
  <si>
    <t>Горского сельского поселения</t>
  </si>
  <si>
    <t>Кузнецова Г.В.</t>
  </si>
  <si>
    <t>Главный бухгалтер</t>
  </si>
  <si>
    <t>Пасынкова Ю.Г.</t>
  </si>
  <si>
    <t>Заведующая финансовым сектором - главный бухгалтер Пасынкова Юлия Геннадьевна</t>
  </si>
  <si>
    <t>за 1 квартал 2024 года (нарастающим итогом)</t>
  </si>
  <si>
    <t>Объем финасирования план на 2024 год</t>
  </si>
  <si>
    <t>Мероприятия по развитию общественной инфраструктуры за счет соответствующих иных межбюджетных трансфертов из бюджета Тихвинского района</t>
  </si>
  <si>
    <t>Иные межбюджетные трансферты на оказание дополнительной финансовой помощи поселениям в целях финансового обеспечения расходных обязательств поселений на сохранение целевых показателей повышения оплаты труда работников учреждений культуры из бюджета Тихвинского района</t>
  </si>
  <si>
    <t>Объем финансирования факт за 1 квартал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</si>
</sst>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92" fontId="1" fillId="0" borderId="10" xfId="0" applyNumberFormat="1" applyFont="1" applyBorder="1" applyAlignment="1">
      <alignment horizontal="center" vertical="center"/>
    </xf>
    <xf numFmtId="192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16.7109375" style="0" customWidth="1"/>
    <col min="2" max="2" width="28.421875" style="0" customWidth="1"/>
  </cols>
  <sheetData>
    <row r="1" spans="1:12" ht="12.75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22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3.5" thickBot="1">
      <c r="A3" s="23" t="s">
        <v>11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2.75">
      <c r="A4" s="22" t="s">
        <v>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2.75">
      <c r="A5" s="22" t="s">
        <v>23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2.75">
      <c r="A6" s="24" t="s">
        <v>22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2.75">
      <c r="A7" s="17" t="s">
        <v>13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ht="51.75" customHeight="1">
      <c r="A8" s="3" t="s">
        <v>0</v>
      </c>
      <c r="B8" s="3" t="s">
        <v>1</v>
      </c>
      <c r="C8" s="18" t="s">
        <v>24</v>
      </c>
      <c r="D8" s="18"/>
      <c r="E8" s="18"/>
      <c r="F8" s="18"/>
      <c r="G8" s="18"/>
      <c r="H8" s="18" t="s">
        <v>27</v>
      </c>
      <c r="I8" s="18"/>
      <c r="J8" s="18"/>
      <c r="K8" s="18"/>
      <c r="L8" s="18"/>
    </row>
    <row r="9" spans="1:12" ht="12.75">
      <c r="A9" s="19"/>
      <c r="B9" s="19"/>
      <c r="C9" s="4" t="s">
        <v>2</v>
      </c>
      <c r="D9" s="21" t="s">
        <v>3</v>
      </c>
      <c r="E9" s="21"/>
      <c r="F9" s="21"/>
      <c r="G9" s="21"/>
      <c r="H9" s="4" t="s">
        <v>2</v>
      </c>
      <c r="I9" s="21" t="s">
        <v>3</v>
      </c>
      <c r="J9" s="21"/>
      <c r="K9" s="21"/>
      <c r="L9" s="21"/>
    </row>
    <row r="10" spans="1:12" ht="12.75">
      <c r="A10" s="20"/>
      <c r="B10" s="20"/>
      <c r="C10" s="4"/>
      <c r="D10" s="4" t="s">
        <v>4</v>
      </c>
      <c r="E10" s="4" t="s">
        <v>5</v>
      </c>
      <c r="F10" s="4" t="s">
        <v>6</v>
      </c>
      <c r="G10" s="4" t="s">
        <v>7</v>
      </c>
      <c r="H10" s="4"/>
      <c r="I10" s="4" t="s">
        <v>4</v>
      </c>
      <c r="J10" s="4" t="s">
        <v>5</v>
      </c>
      <c r="K10" s="4" t="s">
        <v>6</v>
      </c>
      <c r="L10" s="4" t="s">
        <v>7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37.5" customHeight="1">
      <c r="A12" s="13" t="s">
        <v>11</v>
      </c>
      <c r="B12" s="5" t="s">
        <v>14</v>
      </c>
      <c r="C12" s="7">
        <v>3254.4</v>
      </c>
      <c r="D12" s="6">
        <v>0</v>
      </c>
      <c r="E12" s="6">
        <v>0</v>
      </c>
      <c r="F12" s="7">
        <f>C12</f>
        <v>3254.4</v>
      </c>
      <c r="G12" s="6">
        <v>0</v>
      </c>
      <c r="H12" s="6">
        <v>1848.5</v>
      </c>
      <c r="I12" s="6">
        <v>0</v>
      </c>
      <c r="J12" s="6">
        <v>0</v>
      </c>
      <c r="K12" s="6">
        <f>H12</f>
        <v>1848.5</v>
      </c>
      <c r="L12" s="6">
        <v>0</v>
      </c>
    </row>
    <row r="13" spans="1:12" ht="59.25" customHeight="1">
      <c r="A13" s="14"/>
      <c r="B13" s="5" t="s">
        <v>25</v>
      </c>
      <c r="C13" s="7">
        <v>3601.1</v>
      </c>
      <c r="D13" s="6">
        <v>0</v>
      </c>
      <c r="E13" s="6">
        <v>0</v>
      </c>
      <c r="F13" s="7">
        <f>C13</f>
        <v>3601.1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</row>
    <row r="14" spans="1:12" ht="122.25" customHeight="1">
      <c r="A14" s="14"/>
      <c r="B14" s="5" t="s">
        <v>26</v>
      </c>
      <c r="C14" s="7">
        <v>428.6</v>
      </c>
      <c r="D14" s="6">
        <v>0</v>
      </c>
      <c r="E14" s="6">
        <v>0</v>
      </c>
      <c r="F14" s="7">
        <f>C14</f>
        <v>428.6</v>
      </c>
      <c r="G14" s="6">
        <v>0</v>
      </c>
      <c r="H14" s="6">
        <v>56</v>
      </c>
      <c r="I14" s="6">
        <v>0</v>
      </c>
      <c r="J14" s="6">
        <v>0</v>
      </c>
      <c r="K14" s="6">
        <f>H14</f>
        <v>56</v>
      </c>
      <c r="L14" s="6">
        <v>0</v>
      </c>
    </row>
    <row r="15" spans="1:12" ht="39.75" customHeight="1">
      <c r="A15" s="14"/>
      <c r="B15" s="5" t="s">
        <v>16</v>
      </c>
      <c r="C15" s="6">
        <v>345.5</v>
      </c>
      <c r="D15" s="6">
        <v>0</v>
      </c>
      <c r="E15" s="6">
        <v>0</v>
      </c>
      <c r="F15" s="7">
        <f>C15</f>
        <v>345.5</v>
      </c>
      <c r="G15" s="6">
        <v>0</v>
      </c>
      <c r="H15" s="6">
        <v>76.9</v>
      </c>
      <c r="I15" s="6">
        <v>0</v>
      </c>
      <c r="J15" s="6">
        <v>0</v>
      </c>
      <c r="K15" s="6">
        <f>H15</f>
        <v>76.9</v>
      </c>
      <c r="L15" s="6">
        <v>0</v>
      </c>
    </row>
    <row r="16" spans="1:12" ht="125.25" customHeight="1">
      <c r="A16" s="14"/>
      <c r="B16" s="5" t="s">
        <v>15</v>
      </c>
      <c r="C16" s="6">
        <f>F16+E16</f>
        <v>1744.2</v>
      </c>
      <c r="D16" s="6">
        <v>0</v>
      </c>
      <c r="E16" s="6">
        <v>872.1</v>
      </c>
      <c r="F16" s="6">
        <v>872.1</v>
      </c>
      <c r="G16" s="6">
        <v>0</v>
      </c>
      <c r="H16" s="7">
        <f>J16+K16</f>
        <v>275</v>
      </c>
      <c r="I16" s="6">
        <v>0</v>
      </c>
      <c r="J16" s="6">
        <v>137.5</v>
      </c>
      <c r="K16" s="6">
        <v>137.5</v>
      </c>
      <c r="L16" s="6">
        <v>0</v>
      </c>
    </row>
    <row r="17" spans="1:12" ht="22.5">
      <c r="A17" s="14"/>
      <c r="B17" s="5" t="s">
        <v>14</v>
      </c>
      <c r="C17" s="6">
        <v>133.4</v>
      </c>
      <c r="D17" s="6">
        <v>0</v>
      </c>
      <c r="E17" s="6">
        <v>0</v>
      </c>
      <c r="F17" s="6">
        <f>C17</f>
        <v>133.4</v>
      </c>
      <c r="G17" s="6">
        <v>0</v>
      </c>
      <c r="H17" s="6">
        <v>67.9</v>
      </c>
      <c r="I17" s="6">
        <v>0</v>
      </c>
      <c r="J17" s="6">
        <v>0</v>
      </c>
      <c r="K17" s="6">
        <f>H17</f>
        <v>67.9</v>
      </c>
      <c r="L17" s="6">
        <v>0</v>
      </c>
    </row>
    <row r="18" spans="1:12" ht="101.25">
      <c r="A18" s="14"/>
      <c r="B18" s="5" t="s">
        <v>26</v>
      </c>
      <c r="C18" s="6">
        <v>271.4</v>
      </c>
      <c r="D18" s="6">
        <v>0</v>
      </c>
      <c r="E18" s="6">
        <v>0</v>
      </c>
      <c r="F18" s="6">
        <f>C18</f>
        <v>271.4</v>
      </c>
      <c r="G18" s="6">
        <v>0</v>
      </c>
      <c r="H18" s="6">
        <v>12.9</v>
      </c>
      <c r="I18" s="6">
        <v>0</v>
      </c>
      <c r="J18" s="6">
        <v>0</v>
      </c>
      <c r="K18" s="6">
        <f>H18</f>
        <v>12.9</v>
      </c>
      <c r="L18" s="6">
        <v>0</v>
      </c>
    </row>
    <row r="19" spans="1:12" ht="129.75" customHeight="1">
      <c r="A19" s="14"/>
      <c r="B19" s="5" t="s">
        <v>15</v>
      </c>
      <c r="C19" s="6">
        <v>353.2</v>
      </c>
      <c r="D19" s="6">
        <v>0</v>
      </c>
      <c r="E19" s="6">
        <v>176.6</v>
      </c>
      <c r="F19" s="6">
        <v>176.6</v>
      </c>
      <c r="G19" s="6">
        <v>0</v>
      </c>
      <c r="H19" s="6">
        <v>82.5</v>
      </c>
      <c r="I19" s="6">
        <v>0</v>
      </c>
      <c r="J19" s="6">
        <v>41.3</v>
      </c>
      <c r="K19" s="6">
        <v>41.3</v>
      </c>
      <c r="L19" s="6">
        <v>0</v>
      </c>
    </row>
    <row r="20" spans="1:12" ht="22.5">
      <c r="A20" s="14"/>
      <c r="B20" s="5" t="s">
        <v>14</v>
      </c>
      <c r="C20" s="6">
        <v>1077.4</v>
      </c>
      <c r="D20" s="6">
        <v>0</v>
      </c>
      <c r="E20" s="6">
        <v>0</v>
      </c>
      <c r="F20" s="6">
        <f>C20</f>
        <v>1077.4</v>
      </c>
      <c r="G20" s="6">
        <v>0</v>
      </c>
      <c r="H20" s="6">
        <v>215.5</v>
      </c>
      <c r="I20" s="6">
        <v>0</v>
      </c>
      <c r="J20" s="6">
        <v>0</v>
      </c>
      <c r="K20" s="6">
        <f>H20</f>
        <v>215.5</v>
      </c>
      <c r="L20" s="6">
        <v>0</v>
      </c>
    </row>
    <row r="21" spans="1:12" ht="12.75">
      <c r="A21" s="15" t="s">
        <v>10</v>
      </c>
      <c r="B21" s="16"/>
      <c r="C21" s="8">
        <f>SUM(C12:C20)</f>
        <v>11209.2</v>
      </c>
      <c r="D21" s="8">
        <f aca="true" t="shared" si="0" ref="D21:L21">SUM(D12:D20)</f>
        <v>0</v>
      </c>
      <c r="E21" s="8">
        <f t="shared" si="0"/>
        <v>1048.7</v>
      </c>
      <c r="F21" s="8">
        <f t="shared" si="0"/>
        <v>10160.5</v>
      </c>
      <c r="G21" s="8">
        <f t="shared" si="0"/>
        <v>0</v>
      </c>
      <c r="H21" s="8">
        <f t="shared" si="0"/>
        <v>2635.2000000000003</v>
      </c>
      <c r="I21" s="8">
        <f t="shared" si="0"/>
        <v>0</v>
      </c>
      <c r="J21" s="8">
        <f t="shared" si="0"/>
        <v>178.8</v>
      </c>
      <c r="K21" s="8">
        <f t="shared" si="0"/>
        <v>2456.5000000000005</v>
      </c>
      <c r="L21" s="8">
        <f t="shared" si="0"/>
        <v>0</v>
      </c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1" t="s">
        <v>17</v>
      </c>
      <c r="B24" s="11"/>
      <c r="C24" s="9"/>
      <c r="D24" s="9"/>
      <c r="E24" s="9"/>
      <c r="F24" s="9"/>
      <c r="G24" s="9"/>
      <c r="H24" s="9"/>
      <c r="I24" s="1"/>
      <c r="J24" s="1"/>
      <c r="K24" s="1"/>
      <c r="L24" s="1"/>
    </row>
    <row r="25" spans="1:12" ht="13.5" thickBot="1">
      <c r="A25" s="11" t="s">
        <v>18</v>
      </c>
      <c r="B25" s="11"/>
      <c r="C25" s="10"/>
      <c r="D25" s="10"/>
      <c r="E25" s="10"/>
      <c r="F25" s="10"/>
      <c r="G25" s="10"/>
      <c r="H25" s="10"/>
      <c r="I25" s="11" t="s">
        <v>19</v>
      </c>
      <c r="J25" s="11"/>
      <c r="K25" s="11"/>
      <c r="L25" s="1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9"/>
      <c r="D28" s="9"/>
      <c r="E28" s="9"/>
      <c r="F28" s="9"/>
      <c r="G28" s="9"/>
      <c r="H28" s="9"/>
      <c r="I28" s="1"/>
      <c r="J28" s="1"/>
      <c r="K28" s="1"/>
      <c r="L28" s="1"/>
    </row>
    <row r="29" spans="1:12" ht="13.5" thickBot="1">
      <c r="A29" s="11" t="s">
        <v>20</v>
      </c>
      <c r="B29" s="11"/>
      <c r="C29" s="10"/>
      <c r="D29" s="10"/>
      <c r="E29" s="10"/>
      <c r="F29" s="10"/>
      <c r="G29" s="10"/>
      <c r="H29" s="10"/>
      <c r="I29" s="12" t="s">
        <v>21</v>
      </c>
      <c r="J29" s="12"/>
      <c r="K29" s="12"/>
      <c r="L29" s="12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</sheetData>
  <sheetProtection/>
  <mergeCells count="22">
    <mergeCell ref="A1:L1"/>
    <mergeCell ref="A2:L2"/>
    <mergeCell ref="A3:L3"/>
    <mergeCell ref="A4:L4"/>
    <mergeCell ref="A5:L5"/>
    <mergeCell ref="A6:L6"/>
    <mergeCell ref="A7:L7"/>
    <mergeCell ref="C8:G8"/>
    <mergeCell ref="H8:L8"/>
    <mergeCell ref="A9:A10"/>
    <mergeCell ref="B9:B10"/>
    <mergeCell ref="D9:G9"/>
    <mergeCell ref="I9:L9"/>
    <mergeCell ref="C28:H29"/>
    <mergeCell ref="A29:B29"/>
    <mergeCell ref="I29:L29"/>
    <mergeCell ref="A12:A20"/>
    <mergeCell ref="A21:B21"/>
    <mergeCell ref="A24:B24"/>
    <mergeCell ref="C24:H25"/>
    <mergeCell ref="A25:B25"/>
    <mergeCell ref="I25:L25"/>
  </mergeCells>
  <printOptions/>
  <pageMargins left="0.75" right="0.75" top="1" bottom="1" header="0.5" footer="0.5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2024-04-09T13:36:41Z</cp:lastPrinted>
  <dcterms:created xsi:type="dcterms:W3CDTF">1996-10-08T23:32:33Z</dcterms:created>
  <dcterms:modified xsi:type="dcterms:W3CDTF">2024-04-09T13:36:43Z</dcterms:modified>
  <cp:category/>
  <cp:version/>
  <cp:contentType/>
  <cp:contentStatus/>
</cp:coreProperties>
</file>