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'Лист3'!$A$1:$S$37</definedName>
  </definedNames>
  <calcPr fullCalcOnLoad="1" refMode="R1C1"/>
</workbook>
</file>

<file path=xl/sharedStrings.xml><?xml version="1.0" encoding="utf-8"?>
<sst xmlns="http://schemas.openxmlformats.org/spreadsheetml/2006/main" count="34" uniqueCount="26">
  <si>
    <t>Сведения об объемах финансирования</t>
  </si>
  <si>
    <t>Наименование мероприятия</t>
  </si>
  <si>
    <t>ОТЧЕТ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</si>
  <si>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</si>
  <si>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</si>
  <si>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</si>
  <si>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</si>
  <si>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</si>
  <si>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Плановые показате-ли результа-тивности использо-вания субсидии в сответствии с соглашением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</si>
  <si>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</si>
  <si>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</si>
  <si>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>Ремонт дороги общего пользования местного значения населенного пункта: п.Мехбаза по улице Центральная</t>
  </si>
  <si>
    <t>Приобретение и установка емкости искусственного пожарного водоема д.Наволок</t>
  </si>
  <si>
    <t>911 0409 0207088 244 225(областной бюджет) 911 0409 0200301 244 225(местный бюджет)</t>
  </si>
  <si>
    <t>120 м</t>
  </si>
  <si>
    <t>1 шт.</t>
  </si>
  <si>
    <t>Итого</t>
  </si>
  <si>
    <t>х</t>
  </si>
  <si>
    <t>Ремонт подвесного пешеходного моста через реку Капша д.Теренино</t>
  </si>
  <si>
    <t>911 0503 0207088 244 225(областной бюджет) 911 0503 0200303 244 225(местный бюджет)</t>
  </si>
  <si>
    <t>911 0503 0207088 244 340 (областной бюджет) 911 0503 0200301 244 340; 911 0503 0200301 244 225(местный бюджет)</t>
  </si>
  <si>
    <t>911 0309 0207088 244 310, 911 0309 0207088 244 225,(областной бюджет) 911 0309 0200301 244 310; 911 0309 0200301 244 225(местный бюджет)</t>
  </si>
  <si>
    <t xml:space="preserve">     об использовании субсидии, предоставленной из областного бюджета Ленинградской области Ганьковскому сельскому поселению Тихвинского муниципального района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  за третий квартал  2014 года</t>
  </si>
  <si>
    <t>Приобретение материалов, оборудования и установка уличного освещения: д.Еремина Гора, п.Мехбаза, д.Абрамово, д.Наволок.д.Олончено., д Усть-Капша. д.Куневичи. д.Усадище. д.Щекотовичи</t>
  </si>
  <si>
    <t>9 комплектов</t>
  </si>
  <si>
    <t>1шт.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</si>
</sst>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22" fillId="0" borderId="11" xfId="0" applyFont="1" applyBorder="1" applyAlignment="1">
      <alignment wrapText="1"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zoomScalePageLayoutView="0" workbookViewId="0" topLeftCell="A1">
      <selection activeCell="F18" sqref="F18"/>
    </sheetView>
  </sheetViews>
  <sheetFormatPr defaultColWidth="9.140625" defaultRowHeight="12.75"/>
  <cols>
    <col min="1" max="1" width="49.57421875" style="0" customWidth="1"/>
    <col min="2" max="2" width="36.28125" style="0" customWidth="1"/>
    <col min="3" max="3" width="12.140625" style="0" customWidth="1"/>
    <col min="4" max="5" width="10.57421875" style="0" customWidth="1"/>
    <col min="6" max="6" width="10.140625" style="0" customWidth="1"/>
    <col min="7" max="7" width="9.8515625" style="0" customWidth="1"/>
    <col min="8" max="8" width="8.7109375" style="0" customWidth="1"/>
    <col min="9" max="9" width="10.140625" style="0" customWidth="1"/>
    <col min="10" max="10" width="10.421875" style="0" customWidth="1"/>
    <col min="11" max="11" width="10.57421875" style="0" customWidth="1"/>
  </cols>
  <sheetData>
    <row r="1" spans="1:11" ht="12.75" customHeight="1">
      <c r="A1" s="18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6.5" customHeight="1">
      <c r="A2" s="20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4.5" customHeight="1" hidden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67.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2" customFormat="1" ht="27" customHeight="1">
      <c r="A6" s="21" t="s">
        <v>1</v>
      </c>
      <c r="B6" s="21" t="s">
        <v>7</v>
      </c>
      <c r="C6" s="21" t="s">
        <v>8</v>
      </c>
      <c r="D6" s="21" t="s">
        <v>10</v>
      </c>
      <c r="E6" s="29" t="s">
        <v>0</v>
      </c>
      <c r="F6" s="30"/>
      <c r="G6" s="30"/>
      <c r="H6" s="29" t="s">
        <v>3</v>
      </c>
      <c r="I6" s="30"/>
      <c r="J6" s="30"/>
      <c r="K6" s="26" t="s">
        <v>9</v>
      </c>
    </row>
    <row r="7" spans="1:11" s="2" customFormat="1" ht="50.25" customHeight="1">
      <c r="A7" s="22"/>
      <c r="B7" s="24"/>
      <c r="C7" s="22"/>
      <c r="D7" s="22"/>
      <c r="E7" s="30"/>
      <c r="F7" s="30"/>
      <c r="G7" s="30"/>
      <c r="H7" s="30"/>
      <c r="I7" s="30"/>
      <c r="J7" s="30"/>
      <c r="K7" s="27"/>
    </row>
    <row r="8" spans="1:11" s="2" customFormat="1" ht="77.25" customHeight="1">
      <c r="A8" s="23"/>
      <c r="B8" s="25"/>
      <c r="C8" s="22"/>
      <c r="D8" s="22"/>
      <c r="E8" s="6" t="s">
        <v>4</v>
      </c>
      <c r="F8" s="6" t="s">
        <v>5</v>
      </c>
      <c r="G8" s="6" t="s">
        <v>6</v>
      </c>
      <c r="H8" s="6" t="s">
        <v>4</v>
      </c>
      <c r="I8" s="6" t="s">
        <v>5</v>
      </c>
      <c r="J8" s="6" t="s">
        <v>6</v>
      </c>
      <c r="K8" s="28"/>
    </row>
    <row r="9" spans="1:11" ht="46.5" customHeight="1">
      <c r="A9" s="11" t="s">
        <v>18</v>
      </c>
      <c r="B9" s="11" t="s">
        <v>19</v>
      </c>
      <c r="C9" s="7" t="s">
        <v>15</v>
      </c>
      <c r="D9" s="7" t="s">
        <v>15</v>
      </c>
      <c r="E9" s="8">
        <v>388251.18</v>
      </c>
      <c r="F9" s="8">
        <v>280466</v>
      </c>
      <c r="G9" s="9">
        <v>107785.18</v>
      </c>
      <c r="H9" s="8">
        <f>I9+J9</f>
        <v>381214.23</v>
      </c>
      <c r="I9" s="8">
        <v>280466</v>
      </c>
      <c r="J9" s="9">
        <v>100748.23</v>
      </c>
      <c r="K9" s="8">
        <f>F9-I9</f>
        <v>0</v>
      </c>
    </row>
    <row r="10" spans="1:11" ht="57.75" customHeight="1">
      <c r="A10" s="11" t="s">
        <v>23</v>
      </c>
      <c r="B10" s="11" t="s">
        <v>20</v>
      </c>
      <c r="C10" s="7" t="s">
        <v>24</v>
      </c>
      <c r="D10" s="7" t="s">
        <v>24</v>
      </c>
      <c r="E10" s="8">
        <v>35000</v>
      </c>
      <c r="F10" s="8">
        <v>33250</v>
      </c>
      <c r="G10" s="9">
        <v>1750</v>
      </c>
      <c r="H10" s="8">
        <f>I10+J10</f>
        <v>32113.989999999998</v>
      </c>
      <c r="I10" s="8">
        <v>30737.12</v>
      </c>
      <c r="J10" s="9">
        <v>1376.87</v>
      </c>
      <c r="K10" s="8">
        <f>F10-I10</f>
        <v>2512.880000000001</v>
      </c>
    </row>
    <row r="11" spans="1:11" ht="43.5" customHeight="1">
      <c r="A11" s="11" t="s">
        <v>11</v>
      </c>
      <c r="B11" s="11" t="s">
        <v>13</v>
      </c>
      <c r="C11" s="7" t="s">
        <v>14</v>
      </c>
      <c r="D11" s="7">
        <v>0</v>
      </c>
      <c r="E11" s="8">
        <f>F11+G11</f>
        <v>207757</v>
      </c>
      <c r="F11" s="8">
        <v>197369</v>
      </c>
      <c r="G11" s="9">
        <v>10388</v>
      </c>
      <c r="H11" s="8">
        <f>I11+J11</f>
        <v>0</v>
      </c>
      <c r="I11" s="8">
        <v>0</v>
      </c>
      <c r="J11" s="9">
        <v>0</v>
      </c>
      <c r="K11" s="8">
        <f>F11-I11</f>
        <v>197369</v>
      </c>
    </row>
    <row r="12" spans="1:11" ht="58.5" customHeight="1">
      <c r="A12" s="11" t="s">
        <v>12</v>
      </c>
      <c r="B12" s="11" t="s">
        <v>21</v>
      </c>
      <c r="C12" s="7" t="s">
        <v>15</v>
      </c>
      <c r="D12" s="7" t="s">
        <v>25</v>
      </c>
      <c r="E12" s="8">
        <f>F12+G12</f>
        <v>374260</v>
      </c>
      <c r="F12" s="8">
        <v>355785</v>
      </c>
      <c r="G12" s="9">
        <v>18475</v>
      </c>
      <c r="H12" s="8">
        <f>I12+J12</f>
        <v>374260</v>
      </c>
      <c r="I12" s="8">
        <v>355785</v>
      </c>
      <c r="J12" s="9">
        <v>18475</v>
      </c>
      <c r="K12" s="8">
        <f>F12-I12</f>
        <v>0</v>
      </c>
    </row>
    <row r="13" spans="1:11" ht="13.5" customHeight="1">
      <c r="A13" s="12" t="s">
        <v>16</v>
      </c>
      <c r="B13" s="13" t="s">
        <v>17</v>
      </c>
      <c r="C13" s="7" t="s">
        <v>17</v>
      </c>
      <c r="D13" s="7" t="s">
        <v>17</v>
      </c>
      <c r="E13" s="8">
        <f>F13+G13</f>
        <v>1005268.1799999999</v>
      </c>
      <c r="F13" s="10">
        <f>SUM(F9:F12)</f>
        <v>866870</v>
      </c>
      <c r="G13" s="10">
        <f>SUM(G9:G12)</f>
        <v>138398.18</v>
      </c>
      <c r="H13" s="8">
        <f>I13+J13</f>
        <v>787588.22</v>
      </c>
      <c r="I13" s="8">
        <f>SUM(I9:I12)</f>
        <v>666988.12</v>
      </c>
      <c r="J13" s="9">
        <f>SUM(J9:J12)</f>
        <v>120600.09999999999</v>
      </c>
      <c r="K13" s="8">
        <f>F13-I13</f>
        <v>199881.88</v>
      </c>
    </row>
    <row r="14" spans="1:11" ht="15.75" customHeight="1">
      <c r="A14" s="15"/>
      <c r="B14" s="15"/>
      <c r="C14" s="1"/>
      <c r="D14" s="1"/>
      <c r="E14" s="1"/>
      <c r="F14" s="1"/>
      <c r="G14" s="14"/>
      <c r="H14" s="14"/>
      <c r="I14" s="14"/>
      <c r="J14" s="14"/>
      <c r="K14" s="3"/>
    </row>
    <row r="15" spans="1:11" ht="16.5" customHeight="1">
      <c r="A15" s="5"/>
      <c r="B15" s="4"/>
      <c r="C15" s="16"/>
      <c r="D15" s="16"/>
      <c r="E15" s="16"/>
      <c r="F15" s="1"/>
      <c r="G15" s="14"/>
      <c r="H15" s="14"/>
      <c r="I15" s="14"/>
      <c r="J15" s="14"/>
      <c r="K15" s="3"/>
    </row>
    <row r="16" spans="1:11" ht="14.25" customHeight="1">
      <c r="A16" s="1"/>
      <c r="B16" s="4"/>
      <c r="C16" s="4"/>
      <c r="D16" s="1"/>
      <c r="E16" s="1"/>
      <c r="F16" s="1"/>
      <c r="G16" s="14"/>
      <c r="H16" s="14"/>
      <c r="I16" s="14"/>
      <c r="J16" s="14"/>
      <c r="K16" s="3"/>
    </row>
    <row r="17" spans="1:11" ht="18" customHeight="1">
      <c r="A17" s="1"/>
      <c r="B17" s="17"/>
      <c r="C17" s="17"/>
      <c r="D17" s="1"/>
      <c r="E17" s="1"/>
      <c r="F17" s="1"/>
      <c r="G17" s="14"/>
      <c r="H17" s="14"/>
      <c r="I17" s="14"/>
      <c r="J17" s="14"/>
      <c r="K17" s="3"/>
    </row>
    <row r="18" spans="1:11" ht="12.75" customHeight="1">
      <c r="A18" s="1"/>
      <c r="B18" s="1"/>
      <c r="C18" s="1"/>
      <c r="D18" s="1"/>
      <c r="E18" s="1"/>
      <c r="F18" s="1"/>
      <c r="G18" s="14"/>
      <c r="H18" s="14"/>
      <c r="I18" s="14"/>
      <c r="J18" s="14"/>
      <c r="K18" s="3"/>
    </row>
    <row r="19" spans="1:11" ht="18.75" customHeight="1">
      <c r="A19" s="1"/>
      <c r="B19" s="1"/>
      <c r="C19" s="1"/>
      <c r="D19" s="1"/>
      <c r="E19" s="1"/>
      <c r="F19" s="1"/>
      <c r="G19" s="14"/>
      <c r="H19" s="14"/>
      <c r="I19" s="14"/>
      <c r="J19" s="14"/>
      <c r="K19" s="3"/>
    </row>
    <row r="20" spans="1:11" ht="12.75" customHeight="1">
      <c r="A20" s="1"/>
      <c r="B20" s="1"/>
      <c r="C20" s="1"/>
      <c r="D20" s="1"/>
      <c r="E20" s="1"/>
      <c r="F20" s="1"/>
      <c r="G20" s="3"/>
      <c r="H20" s="3"/>
      <c r="I20" s="3"/>
      <c r="J20" s="3"/>
      <c r="K20" s="3"/>
    </row>
    <row r="21" spans="1:11" ht="12.75" customHeight="1">
      <c r="A21" s="1"/>
      <c r="B21" s="1"/>
      <c r="C21" s="1"/>
      <c r="D21" s="1"/>
      <c r="E21" s="1"/>
      <c r="F21" s="1"/>
      <c r="G21" s="3"/>
      <c r="H21" s="3"/>
      <c r="I21" s="3"/>
      <c r="J21" s="3"/>
      <c r="K21" s="3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sheetProtection/>
  <mergeCells count="17">
    <mergeCell ref="A1:K1"/>
    <mergeCell ref="A2:K4"/>
    <mergeCell ref="A6:A8"/>
    <mergeCell ref="B6:B8"/>
    <mergeCell ref="K6:K8"/>
    <mergeCell ref="C6:C8"/>
    <mergeCell ref="D6:D8"/>
    <mergeCell ref="E6:G7"/>
    <mergeCell ref="H6:J7"/>
    <mergeCell ref="A14:B14"/>
    <mergeCell ref="C15:E15"/>
    <mergeCell ref="B17:C17"/>
    <mergeCell ref="G14:J17"/>
    <mergeCell ref="G19:H19"/>
    <mergeCell ref="I19:J19"/>
    <mergeCell ref="G18:H18"/>
    <mergeCell ref="I18:J18"/>
  </mergeCells>
  <printOptions/>
  <pageMargins left="0.5905511811023623" right="0.3937007874015748" top="0.5511811023622047" bottom="0.35433070866141736" header="0.31496062992125984" footer="0.31496062992125984"/>
  <pageSetup horizontalDpi="600" verticalDpi="600" orientation="landscape" paperSize="9" scale="71" r:id="rId1"/>
  <rowBreaks count="1" manualBreakCount="1">
    <brk id="2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2014-09-30T08:44:26Z</cp:lastPrinted>
  <dcterms:created xsi:type="dcterms:W3CDTF">1996-10-08T23:32:33Z</dcterms:created>
  <dcterms:modified xsi:type="dcterms:W3CDTF">2014-10-06T08:18:54Z</dcterms:modified>
  <cp:category/>
  <cp:version/>
  <cp:contentType/>
  <cp:contentStatus/>
</cp:coreProperties>
</file>