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4240" windowHeight="13290"/>
  </bookViews>
  <sheets>
    <sheet name="Отчет БСП" sheetId="1" r:id="rId1"/>
  </sheets>
  <calcPr calcId="144525"/>
</workbook>
</file>

<file path=xl/calcChain.xml><?xml version="1.0" encoding="utf-8"?>
<calcChain xmlns="http://schemas.openxmlformats.org/spreadsheetml/2006/main">
  <c r="I36" i="1" l="1"/>
  <c r="I33" i="1"/>
  <c r="I28" i="1"/>
  <c r="I22" i="1"/>
  <c r="I7" i="1"/>
  <c r="E7" i="1"/>
</calcChain>
</file>

<file path=xl/sharedStrings.xml><?xml version="1.0" encoding="utf-8"?>
<sst xmlns="http://schemas.openxmlformats.org/spreadsheetml/2006/main" count="54" uniqueCount="37">
  <si>
    <t>Наименование целевых индикаторов</t>
  </si>
  <si>
    <t>Ед. изм.</t>
  </si>
  <si>
    <t>Целевые индикаторы</t>
  </si>
  <si>
    <t>Финансирование</t>
  </si>
  <si>
    <t>Уровень эффективности в программы в целом</t>
  </si>
  <si>
    <t xml:space="preserve">плановые значения  </t>
  </si>
  <si>
    <t xml:space="preserve">фактические значения  </t>
  </si>
  <si>
    <t>степень достижения  (%)</t>
  </si>
  <si>
    <t>уровень достижения</t>
  </si>
  <si>
    <t xml:space="preserve">плановые значения                                                                       тыс.руб.  </t>
  </si>
  <si>
    <t xml:space="preserve">фактические значения тыс.руб.  </t>
  </si>
  <si>
    <t>уровень финансирования                   (%)</t>
  </si>
  <si>
    <t>1. МП "Развите сферы культуры и спорта в Борском сельском поселении "</t>
  </si>
  <si>
    <t>- соотношение средней зарплаты работников учреждений и средней зарплаты по ЛО;</t>
  </si>
  <si>
    <t>%</t>
  </si>
  <si>
    <t>- увеличение количества участников культурно-досуговых мероприятий по сравнению с предыдущим годом;</t>
  </si>
  <si>
    <t>- увеличение количества посещений библиотек от предыдущего года;</t>
  </si>
  <si>
    <t>-увеличение количество участников клубных формирований в сравнении с предыдущим годом;</t>
  </si>
  <si>
    <t>- доля работников учреждений, прошедших повышение квалификации и (или) профессиональную подготовку;</t>
  </si>
  <si>
    <t>-увеличение количества посещений спортивного зала от предыдущего года</t>
  </si>
  <si>
    <t>2. МП "Создание условий для эффективного выполнения органами местного самоуправления своих полномочий на территории Борского сельского поселения"</t>
  </si>
  <si>
    <t>- количество проведенных конференций жителей;</t>
  </si>
  <si>
    <t>шт.</t>
  </si>
  <si>
    <t>- количество реализованных мероприятий по благоустройству территории жителей;</t>
  </si>
  <si>
    <t>3. МП "Обеспечение устойчивого функционирования и  развития коммунальной и инженерной инфраструктуры в Борском сельском поселении "</t>
  </si>
  <si>
    <t>4. МП "Содержание и ремонт автомобильных дорог общего пользования местного значения в Борском сельском поселении"</t>
  </si>
  <si>
    <t>высокий</t>
  </si>
  <si>
    <t xml:space="preserve">- Уменьшение количества аварий на объектах теплоснабжения </t>
  </si>
  <si>
    <r>
      <t xml:space="preserve">Подпрограмма  </t>
    </r>
    <r>
      <rPr>
        <b/>
        <i/>
        <sz val="11"/>
        <rFont val="Times New Roman"/>
        <family val="1"/>
        <charset val="204"/>
      </rPr>
      <t xml:space="preserve"> «Развитие физической культуры и спорта в Борском сельском поселения»</t>
    </r>
  </si>
  <si>
    <t xml:space="preserve"> -Содержание автомобильных дорог, соответствующих нормативным требованиям</t>
  </si>
  <si>
    <t>5. МП "Ликвидация аварийного жилищного фонда на территории муниципального образования Борское сельское поселение Тихвинского муниципального района Ленинградской области"</t>
  </si>
  <si>
    <t>Обеспечение мероприятий по сносу многоквартирных аварийных домов (уменьшение софинансирования Мероприятия из бюджета ЛО)</t>
  </si>
  <si>
    <t>ОТЧЕТ
о достигнутых значениях целевых индикаторов, уровня финансирования и уровня эффективности
муниципальных программ Борского сельского поселения
за 2024 г.</t>
  </si>
  <si>
    <t>Количество реализованных проектов в рамках Областного закона 147-оз: Ремонт автомобильной дороги в д. Шомушка (в части устройства подстилающих и выравнивающих слоев),(в части разработки канав с расчисткой от кустарника).</t>
  </si>
  <si>
    <t xml:space="preserve">Количество реализованных проектов в рамках Областного закона 3-оз:                Ремонт асфальтобетонного покрытия по адресу: Ленинградская область, Тихвинский район, д. Бор, д.16 (в части ремонта а/стоянки, 1 и 2 подъездов)(в части подъема колодцев, ремонта 3 и 4 подъездов) </t>
  </si>
  <si>
    <t xml:space="preserve">Разработка сметной документации на капитальный ремонт участка тепловый сетей от УТ-6 транзитом через дом 8 до УТ-7 В д. Бор.                                                                         Оказание услуг по актулизации сжемы теплоснабжения в поселении.                                  Услуги по экспертизе проектной документации в части проверки достоверности определения сметной стоимости объекта: "Капитальный ремонт участка тепловый сетей от УТ-6 транзитом через дом 8 до УТ-7 В д. Бор". </t>
  </si>
  <si>
    <t>Демонтаж клуба в д. Сарожа.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</si>
</sst>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\-??_р_._-;_-@_-"/>
    <numFmt numFmtId="165" formatCode="_-* #,##0.0_р_._-;\-* #,##0.0_р_._-;_-* \-??_р_._-;_-@_-"/>
    <numFmt numFmtId="166" formatCode="0.0"/>
  </numFmts>
  <fonts count="16" x14ac:knownFonts="1">
    <font>
      <sz val="10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u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rgb="FF333333"/>
      <name val="Calibri"/>
      <family val="2"/>
      <charset val="204"/>
    </font>
    <font>
      <b/>
      <i/>
      <u/>
      <sz val="11"/>
      <name val="Times New Roman"/>
      <family val="1"/>
      <charset val="204"/>
    </font>
    <font>
      <i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3" borderId="12" applyAlignment="0" applyProtection="0"/>
    <xf numFmtId="9" fontId="12" fillId="0" borderId="0" applyBorder="0" applyAlignment="0" applyProtection="0"/>
    <xf numFmtId="164" fontId="12" fillId="0" borderId="0" applyBorder="0" applyAlignment="0" applyProtection="0"/>
  </cellStyleXfs>
  <cellXfs count="10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65" fontId="6" fillId="0" borderId="1" xfId="3" applyNumberFormat="1" applyFont="1" applyBorder="1" applyAlignment="1">
      <alignment horizontal="justify" vertical="top" wrapText="1"/>
    </xf>
    <xf numFmtId="164" fontId="6" fillId="0" borderId="1" xfId="3" applyFont="1" applyBorder="1" applyAlignment="1">
      <alignment horizontal="justify"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165" fontId="6" fillId="0" borderId="5" xfId="3" applyNumberFormat="1" applyFont="1" applyBorder="1" applyAlignment="1">
      <alignment horizontal="justify" vertical="top" wrapText="1"/>
    </xf>
    <xf numFmtId="164" fontId="6" fillId="0" borderId="5" xfId="3" applyFont="1" applyBorder="1" applyAlignment="1">
      <alignment horizontal="justify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justify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0" fontId="0" fillId="0" borderId="5" xfId="0" applyBorder="1"/>
    <xf numFmtId="0" fontId="0" fillId="0" borderId="1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166" fontId="6" fillId="0" borderId="2" xfId="0" applyNumberFormat="1" applyFont="1" applyBorder="1" applyAlignment="1">
      <alignment horizontal="center" vertical="top" wrapText="1"/>
    </xf>
    <xf numFmtId="0" fontId="0" fillId="0" borderId="0" xfId="0"/>
    <xf numFmtId="166" fontId="6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2" borderId="3" xfId="1" applyFont="1" applyFill="1" applyBorder="1" applyAlignment="1">
      <alignment vertical="top" wrapText="1"/>
    </xf>
    <xf numFmtId="0" fontId="9" fillId="2" borderId="9" xfId="1" applyFont="1" applyFill="1" applyBorder="1" applyAlignment="1">
      <alignment vertical="top" wrapText="1"/>
    </xf>
    <xf numFmtId="0" fontId="9" fillId="2" borderId="10" xfId="1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166" fontId="6" fillId="0" borderId="6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Пояснение" xfId="1" builtinId="53" customBuiltin="1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zoomScaleSheetLayoutView="120" workbookViewId="0">
      <selection activeCell="G47" sqref="G47"/>
    </sheetView>
  </sheetViews>
  <sheetFormatPr defaultColWidth="9" defaultRowHeight="12.75" x14ac:dyDescent="0.2"/>
  <cols>
    <col min="1" max="1" width="70.85546875" customWidth="1"/>
    <col min="2" max="2" width="7.5703125" customWidth="1"/>
    <col min="3" max="3" width="9" customWidth="1"/>
    <col min="4" max="4" width="10" customWidth="1"/>
    <col min="5" max="5" width="8.140625" customWidth="1"/>
    <col min="6" max="7" width="9.42578125" customWidth="1"/>
    <col min="8" max="8" width="9.7109375" customWidth="1"/>
    <col min="9" max="9" width="9" customWidth="1"/>
    <col min="10" max="10" width="9.5703125" customWidth="1"/>
  </cols>
  <sheetData>
    <row r="1" spans="1:10" ht="66" customHeight="1" x14ac:dyDescent="0.25">
      <c r="A1" s="95" t="s">
        <v>32</v>
      </c>
      <c r="B1" s="95"/>
      <c r="C1" s="95"/>
      <c r="D1" s="95"/>
      <c r="E1" s="95"/>
      <c r="F1" s="95"/>
      <c r="G1" s="95"/>
      <c r="H1" s="95"/>
      <c r="I1" s="96"/>
      <c r="J1" s="96"/>
    </row>
    <row r="2" spans="1:10" ht="17.25" customHeight="1" x14ac:dyDescent="0.2">
      <c r="A2" s="97" t="s">
        <v>0</v>
      </c>
      <c r="B2" s="98" t="s">
        <v>1</v>
      </c>
      <c r="C2" s="99" t="s">
        <v>2</v>
      </c>
      <c r="D2" s="99"/>
      <c r="E2" s="99"/>
      <c r="F2" s="99"/>
      <c r="G2" s="99" t="s">
        <v>3</v>
      </c>
      <c r="H2" s="99"/>
      <c r="I2" s="99"/>
      <c r="J2" s="100" t="s">
        <v>4</v>
      </c>
    </row>
    <row r="3" spans="1:10" ht="48" x14ac:dyDescent="0.2">
      <c r="A3" s="97"/>
      <c r="B3" s="98"/>
      <c r="C3" s="1" t="s">
        <v>5</v>
      </c>
      <c r="D3" s="1" t="s">
        <v>6</v>
      </c>
      <c r="E3" s="2" t="s">
        <v>7</v>
      </c>
      <c r="F3" s="2" t="s">
        <v>8</v>
      </c>
      <c r="G3" s="1" t="s">
        <v>9</v>
      </c>
      <c r="H3" s="1" t="s">
        <v>10</v>
      </c>
      <c r="I3" s="2" t="s">
        <v>11</v>
      </c>
      <c r="J3" s="100"/>
    </row>
    <row r="4" spans="1:10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</row>
    <row r="5" spans="1:10" ht="15.75" customHeight="1" x14ac:dyDescent="0.2">
      <c r="A5" s="91"/>
      <c r="B5" s="91"/>
      <c r="C5" s="91"/>
      <c r="D5" s="91"/>
      <c r="E5" s="91"/>
      <c r="F5" s="91"/>
      <c r="G5" s="91"/>
      <c r="H5" s="91"/>
      <c r="I5" s="91"/>
      <c r="J5" s="91"/>
    </row>
    <row r="6" spans="1:10" ht="15" customHeight="1" x14ac:dyDescent="0.2">
      <c r="A6" s="92" t="s">
        <v>12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18" customHeight="1" x14ac:dyDescent="0.2">
      <c r="A7" s="4" t="s">
        <v>13</v>
      </c>
      <c r="B7" s="5" t="s">
        <v>14</v>
      </c>
      <c r="C7" s="47">
        <v>91.5</v>
      </c>
      <c r="D7" s="47">
        <v>91.5</v>
      </c>
      <c r="E7" s="49">
        <f>D7/C7*100</f>
        <v>100</v>
      </c>
      <c r="F7" s="57">
        <v>100</v>
      </c>
      <c r="G7" s="57">
        <v>15256.9</v>
      </c>
      <c r="H7" s="60">
        <v>15148.4</v>
      </c>
      <c r="I7" s="60">
        <f>H7/G7*100</f>
        <v>99.288846358041283</v>
      </c>
      <c r="J7" s="93" t="s">
        <v>26</v>
      </c>
    </row>
    <row r="8" spans="1:10" ht="24.75" customHeight="1" x14ac:dyDescent="0.2">
      <c r="A8" s="6" t="s">
        <v>15</v>
      </c>
      <c r="B8" s="7" t="s">
        <v>14</v>
      </c>
      <c r="C8" s="3">
        <v>15</v>
      </c>
      <c r="D8" s="3">
        <v>15</v>
      </c>
      <c r="E8" s="8">
        <v>100</v>
      </c>
      <c r="F8" s="57"/>
      <c r="G8" s="57"/>
      <c r="H8" s="60"/>
      <c r="I8" s="60"/>
      <c r="J8" s="93"/>
    </row>
    <row r="9" spans="1:10" ht="16.5" customHeight="1" x14ac:dyDescent="0.2">
      <c r="A9" s="12" t="s">
        <v>16</v>
      </c>
      <c r="B9" s="7" t="s">
        <v>14</v>
      </c>
      <c r="C9" s="3">
        <v>10</v>
      </c>
      <c r="D9" s="3">
        <v>10</v>
      </c>
      <c r="E9" s="8">
        <v>100</v>
      </c>
      <c r="F9" s="57"/>
      <c r="G9" s="57"/>
      <c r="H9" s="60"/>
      <c r="I9" s="60"/>
      <c r="J9" s="93"/>
    </row>
    <row r="10" spans="1:10" ht="26.25" customHeight="1" x14ac:dyDescent="0.2">
      <c r="A10" s="13" t="s">
        <v>17</v>
      </c>
      <c r="B10" s="7" t="s">
        <v>14</v>
      </c>
      <c r="C10" s="3">
        <v>8</v>
      </c>
      <c r="D10" s="3">
        <v>8</v>
      </c>
      <c r="E10" s="8">
        <v>100</v>
      </c>
      <c r="F10" s="57"/>
      <c r="G10" s="57"/>
      <c r="H10" s="60"/>
      <c r="I10" s="60"/>
      <c r="J10" s="93"/>
    </row>
    <row r="11" spans="1:10" ht="25.5" x14ac:dyDescent="0.2">
      <c r="A11" s="6" t="s">
        <v>18</v>
      </c>
      <c r="B11" s="7" t="s">
        <v>14</v>
      </c>
      <c r="C11" s="3">
        <v>1</v>
      </c>
      <c r="D11" s="3">
        <v>4</v>
      </c>
      <c r="E11" s="8">
        <v>80</v>
      </c>
      <c r="F11" s="57"/>
      <c r="G11" s="57"/>
      <c r="H11" s="60"/>
      <c r="I11" s="60"/>
      <c r="J11" s="93"/>
    </row>
    <row r="12" spans="1:10" ht="30" hidden="1" customHeight="1" x14ac:dyDescent="0.2">
      <c r="A12" s="6"/>
      <c r="B12" s="7"/>
      <c r="C12" s="3"/>
      <c r="D12" s="3"/>
      <c r="E12" s="8"/>
      <c r="F12" s="57"/>
      <c r="G12" s="57"/>
      <c r="H12" s="60"/>
      <c r="I12" s="60"/>
      <c r="J12" s="93"/>
    </row>
    <row r="13" spans="1:10" ht="30.75" customHeight="1" x14ac:dyDescent="0.2">
      <c r="A13" s="14" t="s">
        <v>28</v>
      </c>
      <c r="B13" s="94"/>
      <c r="C13" s="94"/>
      <c r="D13" s="94"/>
      <c r="E13" s="94"/>
      <c r="F13" s="57"/>
      <c r="G13" s="57"/>
      <c r="H13" s="60"/>
      <c r="I13" s="60"/>
      <c r="J13" s="93"/>
    </row>
    <row r="14" spans="1:10" ht="18.75" customHeight="1" x14ac:dyDescent="0.2">
      <c r="A14" s="15" t="s">
        <v>19</v>
      </c>
      <c r="B14" s="7" t="s">
        <v>14</v>
      </c>
      <c r="C14" s="3">
        <v>10</v>
      </c>
      <c r="D14" s="3">
        <v>10</v>
      </c>
      <c r="E14" s="8">
        <v>100</v>
      </c>
      <c r="F14" s="57"/>
      <c r="G14" s="57"/>
      <c r="H14" s="60"/>
      <c r="I14" s="60"/>
      <c r="J14" s="93"/>
    </row>
    <row r="15" spans="1:10" ht="38.25" hidden="1" customHeight="1" x14ac:dyDescent="0.2">
      <c r="A15" s="16"/>
      <c r="B15" s="7"/>
      <c r="C15" s="3"/>
      <c r="D15" s="3"/>
      <c r="E15" s="8"/>
      <c r="F15" s="57"/>
      <c r="G15" s="57"/>
      <c r="H15" s="60"/>
      <c r="I15" s="60"/>
      <c r="J15" s="93"/>
    </row>
    <row r="16" spans="1:10" ht="30" hidden="1" customHeight="1" x14ac:dyDescent="0.2">
      <c r="A16" s="6"/>
      <c r="B16" s="7"/>
      <c r="C16" s="9"/>
      <c r="D16" s="10"/>
      <c r="E16" s="8"/>
      <c r="F16" s="17"/>
      <c r="G16" s="18"/>
      <c r="H16" s="18"/>
      <c r="I16" s="18"/>
      <c r="J16" s="19"/>
    </row>
    <row r="17" spans="1:10" ht="30" hidden="1" customHeight="1" x14ac:dyDescent="0.2">
      <c r="A17" s="6"/>
      <c r="B17" s="7"/>
      <c r="C17" s="9"/>
      <c r="D17" s="10"/>
      <c r="E17" s="8"/>
      <c r="F17" s="17"/>
      <c r="G17" s="18"/>
      <c r="H17" s="18"/>
      <c r="I17" s="18"/>
      <c r="J17" s="19"/>
    </row>
    <row r="18" spans="1:10" ht="30" hidden="1" customHeight="1" x14ac:dyDescent="0.2">
      <c r="A18" s="20"/>
      <c r="B18" s="11"/>
      <c r="C18" s="21"/>
      <c r="D18" s="22"/>
      <c r="E18" s="23"/>
      <c r="F18" s="17"/>
      <c r="G18" s="18"/>
      <c r="H18" s="18"/>
      <c r="I18" s="18"/>
      <c r="J18" s="19"/>
    </row>
    <row r="19" spans="1:10" ht="30" hidden="1" customHeight="1" x14ac:dyDescent="0.2">
      <c r="A19" s="20"/>
      <c r="B19" s="11"/>
      <c r="C19" s="23"/>
      <c r="D19" s="23"/>
      <c r="E19" s="23"/>
      <c r="F19" s="17"/>
      <c r="G19" s="18"/>
      <c r="H19" s="18"/>
      <c r="I19" s="18"/>
      <c r="J19" s="19"/>
    </row>
    <row r="20" spans="1:10" ht="12.75" customHeight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</row>
    <row r="21" spans="1:10" ht="33" customHeight="1" x14ac:dyDescent="0.2">
      <c r="A21" s="90" t="s">
        <v>20</v>
      </c>
      <c r="B21" s="90"/>
      <c r="C21" s="90"/>
      <c r="D21" s="90"/>
      <c r="E21" s="90"/>
      <c r="F21" s="90"/>
      <c r="G21" s="90"/>
      <c r="H21" s="90"/>
      <c r="I21" s="90"/>
      <c r="J21" s="90"/>
    </row>
    <row r="22" spans="1:10" ht="18" customHeight="1" x14ac:dyDescent="0.2">
      <c r="A22" s="6" t="s">
        <v>21</v>
      </c>
      <c r="B22" s="32" t="s">
        <v>22</v>
      </c>
      <c r="C22" s="3">
        <v>4</v>
      </c>
      <c r="D22" s="3">
        <v>4</v>
      </c>
      <c r="E22" s="8">
        <v>100</v>
      </c>
      <c r="F22" s="57">
        <v>90</v>
      </c>
      <c r="G22" s="60">
        <v>5352.7</v>
      </c>
      <c r="H22" s="60">
        <v>4590.8</v>
      </c>
      <c r="I22" s="60">
        <f>H22/G22*100</f>
        <v>85.766061987408222</v>
      </c>
      <c r="J22" s="63" t="s">
        <v>26</v>
      </c>
    </row>
    <row r="23" spans="1:10" ht="18.75" customHeight="1" x14ac:dyDescent="0.2">
      <c r="A23" s="6" t="s">
        <v>23</v>
      </c>
      <c r="B23" s="32" t="s">
        <v>22</v>
      </c>
      <c r="C23" s="3">
        <v>6</v>
      </c>
      <c r="D23" s="3">
        <v>6</v>
      </c>
      <c r="E23" s="8">
        <v>100</v>
      </c>
      <c r="F23" s="58"/>
      <c r="G23" s="61"/>
      <c r="H23" s="61"/>
      <c r="I23" s="61"/>
      <c r="J23" s="64"/>
    </row>
    <row r="24" spans="1:10" ht="50.25" customHeight="1" x14ac:dyDescent="0.2">
      <c r="A24" s="24" t="s">
        <v>34</v>
      </c>
      <c r="B24" s="32" t="s">
        <v>22</v>
      </c>
      <c r="C24" s="32">
        <v>1</v>
      </c>
      <c r="D24" s="32">
        <v>1</v>
      </c>
      <c r="E24" s="51">
        <v>100</v>
      </c>
      <c r="F24" s="59"/>
      <c r="G24" s="62"/>
      <c r="H24" s="62"/>
      <c r="I24" s="62"/>
      <c r="J24" s="65"/>
    </row>
    <row r="25" spans="1:10" ht="8.25" customHeight="1" x14ac:dyDescent="0.2">
      <c r="A25" s="43"/>
      <c r="B25" s="38"/>
      <c r="C25" s="42"/>
      <c r="D25" s="42"/>
      <c r="E25" s="42"/>
      <c r="F25" s="44"/>
      <c r="G25" s="45"/>
      <c r="H25" s="45"/>
      <c r="I25" s="44"/>
      <c r="J25" s="46"/>
    </row>
    <row r="26" spans="1:10" ht="6.75" customHeight="1" x14ac:dyDescent="0.2">
      <c r="A26" s="66"/>
      <c r="B26" s="67"/>
      <c r="C26" s="67"/>
      <c r="D26" s="67"/>
      <c r="E26" s="67"/>
      <c r="F26" s="67"/>
      <c r="G26" s="67"/>
      <c r="H26" s="67"/>
      <c r="I26" s="67"/>
      <c r="J26" s="68"/>
    </row>
    <row r="27" spans="1:10" ht="30.75" customHeight="1" x14ac:dyDescent="0.2">
      <c r="A27" s="69" t="s">
        <v>24</v>
      </c>
      <c r="B27" s="70"/>
      <c r="C27" s="70"/>
      <c r="D27" s="70"/>
      <c r="E27" s="70"/>
      <c r="F27" s="70"/>
      <c r="G27" s="70"/>
      <c r="H27" s="70"/>
      <c r="I27" s="70"/>
      <c r="J27" s="71"/>
    </row>
    <row r="28" spans="1:10" ht="15" customHeight="1" x14ac:dyDescent="0.2">
      <c r="A28" s="25" t="s">
        <v>27</v>
      </c>
      <c r="B28" s="32" t="s">
        <v>14</v>
      </c>
      <c r="C28" s="32">
        <v>5</v>
      </c>
      <c r="D28" s="32">
        <v>5</v>
      </c>
      <c r="E28" s="51">
        <v>100</v>
      </c>
      <c r="F28" s="57">
        <v>100</v>
      </c>
      <c r="G28" s="57">
        <v>126.3</v>
      </c>
      <c r="H28" s="57">
        <v>126.3</v>
      </c>
      <c r="I28" s="81">
        <f>H28/G28*100</f>
        <v>100</v>
      </c>
      <c r="J28" s="83" t="s">
        <v>26</v>
      </c>
    </row>
    <row r="29" spans="1:10" ht="81.75" customHeight="1" x14ac:dyDescent="0.2">
      <c r="A29" s="27" t="s">
        <v>35</v>
      </c>
      <c r="B29" s="32" t="s">
        <v>22</v>
      </c>
      <c r="C29" s="32">
        <v>3</v>
      </c>
      <c r="D29" s="32">
        <v>3</v>
      </c>
      <c r="E29" s="32">
        <v>100</v>
      </c>
      <c r="F29" s="59"/>
      <c r="G29" s="59"/>
      <c r="H29" s="59"/>
      <c r="I29" s="82"/>
      <c r="J29" s="84"/>
    </row>
    <row r="30" spans="1:10" ht="15" customHeight="1" x14ac:dyDescent="0.2">
      <c r="A30" s="75"/>
      <c r="B30" s="76"/>
      <c r="C30" s="76"/>
      <c r="D30" s="76"/>
      <c r="E30" s="76"/>
      <c r="F30" s="76"/>
      <c r="G30" s="76"/>
      <c r="H30" s="76"/>
      <c r="I30" s="76"/>
      <c r="J30" s="77"/>
    </row>
    <row r="31" spans="1:10" ht="19.5" customHeight="1" x14ac:dyDescent="0.2">
      <c r="A31" s="78" t="s">
        <v>25</v>
      </c>
      <c r="B31" s="79"/>
      <c r="C31" s="79"/>
      <c r="D31" s="79"/>
      <c r="E31" s="79"/>
      <c r="F31" s="79"/>
      <c r="G31" s="79"/>
      <c r="H31" s="79"/>
      <c r="I31" s="79"/>
      <c r="J31" s="80"/>
    </row>
    <row r="32" spans="1:10" ht="0.75" hidden="1" customHeight="1" x14ac:dyDescent="0.2">
      <c r="A32" s="50"/>
      <c r="B32" s="28"/>
      <c r="C32" s="28"/>
      <c r="D32" s="28"/>
      <c r="E32" s="28"/>
      <c r="F32" s="28"/>
      <c r="G32" s="28"/>
      <c r="H32" s="28"/>
      <c r="I32" s="29"/>
      <c r="J32" s="30"/>
    </row>
    <row r="33" spans="1:10" ht="18" customHeight="1" x14ac:dyDescent="0.2">
      <c r="A33" s="6" t="s">
        <v>29</v>
      </c>
      <c r="B33" s="31" t="s">
        <v>14</v>
      </c>
      <c r="C33" s="32">
        <v>3</v>
      </c>
      <c r="D33" s="32">
        <v>3</v>
      </c>
      <c r="E33" s="33">
        <v>100</v>
      </c>
      <c r="F33" s="57">
        <v>90</v>
      </c>
      <c r="G33" s="85">
        <v>3700.1</v>
      </c>
      <c r="H33" s="85">
        <v>3309.9</v>
      </c>
      <c r="I33" s="87">
        <f>H33/G33*100</f>
        <v>89.454339071916976</v>
      </c>
      <c r="J33" s="83" t="s">
        <v>26</v>
      </c>
    </row>
    <row r="34" spans="1:10" s="48" customFormat="1" ht="63.75" customHeight="1" x14ac:dyDescent="0.2">
      <c r="A34" s="50" t="s">
        <v>33</v>
      </c>
      <c r="B34" s="52" t="s">
        <v>22</v>
      </c>
      <c r="C34" s="32">
        <v>1</v>
      </c>
      <c r="D34" s="32">
        <v>1</v>
      </c>
      <c r="E34" s="32">
        <v>100</v>
      </c>
      <c r="F34" s="59"/>
      <c r="G34" s="86"/>
      <c r="H34" s="86"/>
      <c r="I34" s="88"/>
      <c r="J34" s="84"/>
    </row>
    <row r="35" spans="1:10" ht="29.25" customHeight="1" x14ac:dyDescent="0.2">
      <c r="A35" s="72" t="s">
        <v>30</v>
      </c>
      <c r="B35" s="73"/>
      <c r="C35" s="73"/>
      <c r="D35" s="73"/>
      <c r="E35" s="73"/>
      <c r="F35" s="73"/>
      <c r="G35" s="73"/>
      <c r="H35" s="73"/>
      <c r="I35" s="73"/>
      <c r="J35" s="74"/>
    </row>
    <row r="36" spans="1:10" ht="30.75" customHeight="1" x14ac:dyDescent="0.2">
      <c r="A36" s="34" t="s">
        <v>31</v>
      </c>
      <c r="B36" s="35" t="s">
        <v>14</v>
      </c>
      <c r="C36" s="26">
        <v>1</v>
      </c>
      <c r="D36" s="26">
        <v>1</v>
      </c>
      <c r="E36" s="36">
        <v>100</v>
      </c>
      <c r="F36" s="54">
        <v>100</v>
      </c>
      <c r="G36" s="55">
        <v>662.3</v>
      </c>
      <c r="H36" s="55">
        <v>662.2</v>
      </c>
      <c r="I36" s="55">
        <f>H36/G36*100</f>
        <v>99.984901102219553</v>
      </c>
      <c r="J36" s="56" t="s">
        <v>26</v>
      </c>
    </row>
    <row r="37" spans="1:10" ht="17.25" customHeight="1" x14ac:dyDescent="0.2">
      <c r="A37" s="53" t="s">
        <v>36</v>
      </c>
      <c r="B37" s="52" t="s">
        <v>22</v>
      </c>
      <c r="C37" s="32">
        <v>1</v>
      </c>
      <c r="D37" s="32">
        <v>1</v>
      </c>
      <c r="E37" s="32">
        <v>100</v>
      </c>
      <c r="F37" s="54"/>
      <c r="G37" s="55"/>
      <c r="H37" s="55"/>
      <c r="I37" s="55"/>
      <c r="J37" s="56"/>
    </row>
    <row r="38" spans="1:10" ht="16.5" customHeight="1" x14ac:dyDescent="0.2">
      <c r="A38" s="37"/>
      <c r="B38" s="38"/>
      <c r="C38" s="38"/>
      <c r="D38" s="38"/>
      <c r="E38" s="38"/>
      <c r="F38" s="39"/>
      <c r="G38" s="39"/>
      <c r="H38" s="39"/>
      <c r="I38" s="39"/>
      <c r="J38" s="40"/>
    </row>
    <row r="39" spans="1:10" ht="16.5" customHeight="1" x14ac:dyDescent="0.2">
      <c r="A39" s="41"/>
      <c r="B39" s="38"/>
      <c r="C39" s="42"/>
      <c r="D39" s="42"/>
      <c r="E39" s="42"/>
      <c r="F39" s="39"/>
      <c r="G39" s="39"/>
      <c r="H39" s="39"/>
      <c r="I39" s="39"/>
      <c r="J39" s="40"/>
    </row>
    <row r="40" spans="1:10" ht="17.25" customHeight="1" x14ac:dyDescent="0.2">
      <c r="A40" s="41"/>
      <c r="B40" s="38"/>
      <c r="C40" s="42"/>
      <c r="D40" s="42"/>
      <c r="E40" s="42"/>
      <c r="F40" s="39"/>
      <c r="G40" s="39"/>
      <c r="H40" s="39"/>
      <c r="I40" s="39"/>
      <c r="J40" s="40"/>
    </row>
    <row r="41" spans="1:10" ht="14.25" customHeight="1" x14ac:dyDescent="0.2">
      <c r="A41" s="41"/>
      <c r="B41" s="38"/>
      <c r="C41" s="42"/>
      <c r="D41" s="42"/>
      <c r="E41" s="42"/>
      <c r="F41" s="39"/>
      <c r="G41" s="39"/>
      <c r="H41" s="39"/>
      <c r="I41" s="39"/>
      <c r="J41" s="40"/>
    </row>
    <row r="42" spans="1:10" ht="21" customHeight="1" x14ac:dyDescent="0.2"/>
  </sheetData>
  <mergeCells count="42">
    <mergeCell ref="A1:H1"/>
    <mergeCell ref="I1:J1"/>
    <mergeCell ref="A2:A3"/>
    <mergeCell ref="B2:B3"/>
    <mergeCell ref="C2:F2"/>
    <mergeCell ref="G2:I2"/>
    <mergeCell ref="J2:J3"/>
    <mergeCell ref="A20:J20"/>
    <mergeCell ref="A21:J21"/>
    <mergeCell ref="A5:J5"/>
    <mergeCell ref="A6:J6"/>
    <mergeCell ref="F7:F15"/>
    <mergeCell ref="G7:G15"/>
    <mergeCell ref="H7:H15"/>
    <mergeCell ref="I7:I15"/>
    <mergeCell ref="J7:J15"/>
    <mergeCell ref="B13:E13"/>
    <mergeCell ref="A26:J26"/>
    <mergeCell ref="A27:J27"/>
    <mergeCell ref="A35:J35"/>
    <mergeCell ref="A30:J30"/>
    <mergeCell ref="A31:J31"/>
    <mergeCell ref="F28:F29"/>
    <mergeCell ref="G28:G29"/>
    <mergeCell ref="H28:H29"/>
    <mergeCell ref="I28:I29"/>
    <mergeCell ref="J28:J29"/>
    <mergeCell ref="F33:F34"/>
    <mergeCell ref="G33:G34"/>
    <mergeCell ref="H33:H34"/>
    <mergeCell ref="I33:I34"/>
    <mergeCell ref="J33:J34"/>
    <mergeCell ref="F22:F24"/>
    <mergeCell ref="G22:G24"/>
    <mergeCell ref="H22:H24"/>
    <mergeCell ref="I22:I24"/>
    <mergeCell ref="J22:J24"/>
    <mergeCell ref="F36:F37"/>
    <mergeCell ref="G36:G37"/>
    <mergeCell ref="H36:H37"/>
    <mergeCell ref="I36:I37"/>
    <mergeCell ref="J36:J37"/>
  </mergeCells>
  <phoneticPr fontId="0" type="noConversion"/>
  <printOptions gridLines="1"/>
  <pageMargins left="0.78749999999999998" right="0.78749999999999998" top="0.78749999999999998" bottom="0.59027777777777801" header="0.51180555555555496" footer="0.51180555555555496"/>
  <pageSetup paperSize="9" scale="86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БСП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User</cp:lastModifiedBy>
  <cp:revision>1</cp:revision>
  <cp:lastPrinted>2025-03-22T09:47:56Z</cp:lastPrinted>
  <dcterms:created xsi:type="dcterms:W3CDTF">2015-03-02T11:11:58Z</dcterms:created>
  <dcterms:modified xsi:type="dcterms:W3CDTF">2025-05-22T08:53:21Z</dcterms:modified>
</cp:coreProperties>
</file>