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Анна Бурушкова\Расписание автобусов\"/>
    </mc:Choice>
  </mc:AlternateContent>
  <xr:revisionPtr revIDLastSave="0" documentId="8_{4C9072DF-A508-43E9-AB4D-4707FF315DBC}" xr6:coauthVersionLast="47" xr6:coauthVersionMax="47" xr10:uidLastSave="{00000000-0000-0000-0000-000000000000}"/>
  <bookViews>
    <workbookView xWindow="135" yWindow="1050" windowWidth="19065" windowHeight="14310" activeTab="7" xr2:uid="{00000000-000D-0000-FFFF-FFFF00000000}"/>
  </bookViews>
  <sheets>
    <sheet name="142б" sheetId="1" r:id="rId1"/>
    <sheet name="144" sheetId="2" r:id="rId2"/>
    <sheet name="144а" sheetId="3" r:id="rId3"/>
    <sheet name="145" sheetId="4" r:id="rId4"/>
    <sheet name="145а" sheetId="5" r:id="rId5"/>
    <sheet name="149" sheetId="6" r:id="rId6"/>
    <sheet name="151" sheetId="7" r:id="rId7"/>
    <sheet name="151а" sheetId="8" r:id="rId8"/>
    <sheet name="152" sheetId="9" r:id="rId9"/>
    <sheet name="154" sheetId="10" r:id="rId10"/>
    <sheet name="154а" sheetId="11" r:id="rId11"/>
    <sheet name="155" sheetId="12" r:id="rId12"/>
    <sheet name="157" sheetId="13" r:id="rId13"/>
    <sheet name="158" sheetId="14" r:id="rId14"/>
    <sheet name="161" sheetId="15" r:id="rId15"/>
    <sheet name="164" sheetId="16" r:id="rId16"/>
    <sheet name="166" sheetId="17" r:id="rId17"/>
    <sheet name="168" sheetId="18" r:id="rId18"/>
  </sheets>
  <externalReferences>
    <externalReference r:id="rId19"/>
  </externalReferences>
  <definedNames>
    <definedName name="list_local">[1]TEHSHEET!$F$2:$F$3</definedName>
    <definedName name="MR_key_list">[1]REESTR_MO!$D$2:$E$40</definedName>
    <definedName name="MR_LIST">[1]REESTR_MO!$D$2:$D$19</definedName>
    <definedName name="ws_routeInfo_1_zones_1">[1]ИоМ_1!$R$35:$R$81</definedName>
    <definedName name="ws_routeInfo_10_zones_1">[1]ИоМ_10!$R$35:$R$81</definedName>
    <definedName name="ws_routeInfo_11_zones_1">[1]ИоМ_11!$R$35:$R$81</definedName>
    <definedName name="ws_routeInfo_12_zones_1">[1]ИоМ_12!$R$35:$R$81</definedName>
    <definedName name="ws_routeInfo_13_zones_1">[1]ИоМ_13!$R$35:$R$81</definedName>
    <definedName name="ws_routeInfo_14_zones_1">[1]ИоМ_14!$R$35:$R$81</definedName>
    <definedName name="ws_routeInfo_15_zones_1">[1]ИоМ_15!$R$35:$R$81</definedName>
    <definedName name="ws_routeInfo_16_zones_1">[1]ИоМ_16!$R$35:$R$81</definedName>
    <definedName name="ws_routeInfo_17_zones_1">[1]ИоМ_17!$R$35:$R$81</definedName>
    <definedName name="ws_routeInfo_3_zones_1">[1]ИоМ_3!$R$35:$R$81</definedName>
    <definedName name="ws_routeInfo_4_zones_1">[1]ИоМ_4!$R$35:$R$81</definedName>
    <definedName name="ws_routeInfo_5_zones_1">[1]ИоМ_5!$R$35:$R$81</definedName>
    <definedName name="ws_routeInfo_6_zones_1">[1]ИоМ_6!$R$35:$R$81</definedName>
    <definedName name="ws_routeInfo_7_zones_1">[1]ИоМ_7!$R$35:$R$81</definedName>
    <definedName name="ws_routeInfo_8_zones_1">[1]ИоМ_8!$R$35:$R$81</definedName>
    <definedName name="ws_routeInfo_9_zones_1">[1]ИоМ_9!$R$35:$R$81</definedName>
  </definedNames>
  <calcPr calcId="191029" iterate="1" iterateDelta="1.0000000000000001E-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7" l="1"/>
  <c r="A6" i="3"/>
</calcChain>
</file>

<file path=xl/sharedStrings.xml><?xml version="1.0" encoding="utf-8"?>
<sst xmlns="http://schemas.openxmlformats.org/spreadsheetml/2006/main" count="272" uniqueCount="115">
  <si>
    <t>Расшифровка зон (номера остановок входящих в зону)</t>
  </si>
  <si>
    <t>Тихвин</t>
  </si>
  <si>
    <t>Березовик</t>
  </si>
  <si>
    <t>д. Кайвакса</t>
  </si>
  <si>
    <t>Сады</t>
  </si>
  <si>
    <t>п. Бор</t>
  </si>
  <si>
    <t>Тихвин
Кинопрокат* (район города)</t>
  </si>
  <si>
    <t>142б</t>
  </si>
  <si>
    <t>Тихвин -Бор</t>
  </si>
  <si>
    <t>Тихвин
Кинопрокат* 
(район города)</t>
  </si>
  <si>
    <t>Вокзал</t>
  </si>
  <si>
    <t>ул. Победы</t>
  </si>
  <si>
    <t xml:space="preserve">Завод «Галант»* район города </t>
  </si>
  <si>
    <t>д. Новоандреево</t>
  </si>
  <si>
    <t>д. Шибенец</t>
  </si>
  <si>
    <t>д. Заручевье</t>
  </si>
  <si>
    <t xml:space="preserve">д. Мелегежская горка - 1 -2 </t>
  </si>
  <si>
    <t>Тихвин-Заручевье</t>
  </si>
  <si>
    <t xml:space="preserve">Тихвин    </t>
  </si>
  <si>
    <t xml:space="preserve">Вокзал    </t>
  </si>
  <si>
    <t>Новоандреево</t>
  </si>
  <si>
    <t xml:space="preserve">Шибенец   </t>
  </si>
  <si>
    <t>Мел.Горка 1-2</t>
  </si>
  <si>
    <t>144а</t>
  </si>
  <si>
    <t>Тихвин-Шибенец</t>
  </si>
  <si>
    <t>Тихвин-Липная горка</t>
  </si>
  <si>
    <t>д. Старый Погорелец</t>
  </si>
  <si>
    <t>Памятник</t>
  </si>
  <si>
    <t>Тихвин
Улица Победы*</t>
  </si>
  <si>
    <t>145а</t>
  </si>
  <si>
    <t>д. Селово
Садоводство «Лесное - 1»
Садоводство «Лесное»</t>
  </si>
  <si>
    <t>Тихвин - Лесное</t>
  </si>
  <si>
    <t>д. Овинцево</t>
  </si>
  <si>
    <t>д. Печнева</t>
  </si>
  <si>
    <t>д. Ситомля</t>
  </si>
  <si>
    <t>д.Селово
Садоводство Лесное</t>
  </si>
  <si>
    <t>д. Липная горка-1
д. Липная горка</t>
  </si>
  <si>
    <t>д. Харчевня
д. Ругуй</t>
  </si>
  <si>
    <t>Тихвин-Ругуй</t>
  </si>
  <si>
    <t>Пяхта</t>
  </si>
  <si>
    <t>Проголь</t>
  </si>
  <si>
    <t>Тумище</t>
  </si>
  <si>
    <t>Красный порог</t>
  </si>
  <si>
    <t>Коськово</t>
  </si>
  <si>
    <t>Тумово</t>
  </si>
  <si>
    <t>Сашково</t>
  </si>
  <si>
    <t>Пяхта-Сашково</t>
  </si>
  <si>
    <t>Прогаль</t>
  </si>
  <si>
    <t>д. Марково</t>
  </si>
  <si>
    <t>151а</t>
  </si>
  <si>
    <t>з-д Галант</t>
  </si>
  <si>
    <t>улица
Победы</t>
  </si>
  <si>
    <t>Кайвакса</t>
  </si>
  <si>
    <t>Шомушка</t>
  </si>
  <si>
    <t>Залющик</t>
  </si>
  <si>
    <t>Валдость</t>
  </si>
  <si>
    <t>Горка-1
Горка-2</t>
  </si>
  <si>
    <t>Тихвин-Пяхта</t>
  </si>
  <si>
    <t xml:space="preserve">Тихвин
ПМК-20*
 район города </t>
  </si>
  <si>
    <t xml:space="preserve">Тихвин
ПМК-20* 
район города </t>
  </si>
  <si>
    <t>Тихвин-Красава</t>
  </si>
  <si>
    <t>ж/д Переезд</t>
  </si>
  <si>
    <t>Красава</t>
  </si>
  <si>
    <t>Тихвин
ул.Победы*</t>
  </si>
  <si>
    <t>Тихвин-Цвылево</t>
  </si>
  <si>
    <t>Мемориал</t>
  </si>
  <si>
    <t>Новый Погорелец</t>
  </si>
  <si>
    <t>Садоводство</t>
  </si>
  <si>
    <t>Овино – 1</t>
  </si>
  <si>
    <t>Цвылево</t>
  </si>
  <si>
    <t>Тихвин 
улица Ленинградская*</t>
  </si>
  <si>
    <t>Усть-Шомушка
Горелуха</t>
  </si>
  <si>
    <t>154а</t>
  </si>
  <si>
    <t>тихвин-бесовка</t>
  </si>
  <si>
    <t>Овино - 2</t>
  </si>
  <si>
    <t>Чемихино</t>
  </si>
  <si>
    <t>Подборье</t>
  </si>
  <si>
    <t xml:space="preserve">Усть-Шомушка
Горелуха
</t>
  </si>
  <si>
    <t xml:space="preserve">Сугорово
Свирь
</t>
  </si>
  <si>
    <t xml:space="preserve">Филовщина
Городище
Бесовка
</t>
  </si>
  <si>
    <t>Тихвин-Царицыно Озеро</t>
  </si>
  <si>
    <t>Царицыно Озеро</t>
  </si>
  <si>
    <t>Тихвин 
ПМК-20*</t>
  </si>
  <si>
    <t>Березовик
Городок</t>
  </si>
  <si>
    <t>Каливец</t>
  </si>
  <si>
    <t>Любашкино кладбище</t>
  </si>
  <si>
    <t>Капшинский</t>
  </si>
  <si>
    <t>Сосновка</t>
  </si>
  <si>
    <t>Новинка</t>
  </si>
  <si>
    <t>Н. Усть-Капша
Усть-Капша</t>
  </si>
  <si>
    <t>Михалево
Ганьково</t>
  </si>
  <si>
    <t>Серебрянка
Лихачево</t>
  </si>
  <si>
    <t>Еремина Гора
Мехбаза</t>
  </si>
  <si>
    <t>Куневичи
Абрамово</t>
  </si>
  <si>
    <t>Каливец-Новинка</t>
  </si>
  <si>
    <t>Сарожа</t>
  </si>
  <si>
    <t>Тихвин-Каливец</t>
  </si>
  <si>
    <t>Горка</t>
  </si>
  <si>
    <t>Тихвин-Горка</t>
  </si>
  <si>
    <t>Снопово</t>
  </si>
  <si>
    <t>Саньково</t>
  </si>
  <si>
    <t xml:space="preserve">Харитоновщина
Исаково
</t>
  </si>
  <si>
    <t>Пяхта -Исаково</t>
  </si>
  <si>
    <t>Харитоновщина
Исаково</t>
  </si>
  <si>
    <t>ГСК-6</t>
  </si>
  <si>
    <t>Сарка</t>
  </si>
  <si>
    <t>Тихвин-Сарка</t>
  </si>
  <si>
    <t>5-6 линия
12-13 линия
18-19 линия
22-23 линия</t>
  </si>
  <si>
    <t>Тихвин-Садоводство Кайвакса</t>
  </si>
  <si>
    <t>Тихвин
Кинопрокат*
 (район города)</t>
  </si>
  <si>
    <t>№ зоны</t>
  </si>
  <si>
    <t>Старый погорелец</t>
  </si>
  <si>
    <t>д.Селово, Садоводство Лесное 1-2</t>
  </si>
  <si>
    <t>д.Маркова</t>
  </si>
  <si>
    <t xml:space="preserve">д.Липная горка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</si>
</sst>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right" vertical="center" wrapText="1"/>
    </xf>
    <xf numFmtId="0" fontId="4" fillId="2" borderId="6" xfId="1" applyFont="1" applyFill="1" applyBorder="1" applyAlignment="1">
      <alignment horizontal="right" vertical="center" wrapText="1"/>
    </xf>
    <xf numFmtId="3" fontId="4" fillId="2" borderId="6" xfId="1" applyNumberFormat="1" applyFont="1" applyFill="1" applyBorder="1" applyAlignment="1">
      <alignment horizontal="right" vertical="center" wrapText="1"/>
    </xf>
    <xf numFmtId="0" fontId="3" fillId="2" borderId="5" xfId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E4459C55-26F9-445F-B518-735278197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3;&#1091;&#1097;&#1080;&#1085;&#1072;%20&#1054;\&#1050;%20&#1054;%20&#1053;%20&#1058;%20&#1056;%20&#1040;%20&#1050;%20&#1058;%20&#1067;\&#1058;&#1072;&#1088;&#1080;&#1092;&#1099;%20&#1085;&#1072;%202024&#1075;\&#1058;&#1080;&#1093;&#1074;&#1080;&#1085;%20+\&#1050;&#1086;&#1087;&#1080;&#1103;%20&#1058;&#1080;&#1093;&#1074;_&#1056;&#1052;_TRANSPORT.ROUTES.4.47_v1.0.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Печатная форма (эталон)"/>
      <sheetName val="Перечень маршрутов"/>
      <sheetName val="modService"/>
      <sheetName val="ws_routeInfo"/>
      <sheetName val="mod_tariffGrid"/>
      <sheetName val="ws_tariffGrid"/>
      <sheetName val="ИоМ_1"/>
      <sheetName val="ТС_1"/>
      <sheetName val="ИоМ_2"/>
      <sheetName val="ТС_2"/>
      <sheetName val="ИоМ_3"/>
      <sheetName val="ТС_3"/>
      <sheetName val="ИоМ_4"/>
      <sheetName val="ТС_4"/>
      <sheetName val="ИоМ_5"/>
      <sheetName val="ТС_5"/>
      <sheetName val="ИоМ_6"/>
      <sheetName val="ТС_6"/>
      <sheetName val="ИоМ_7"/>
      <sheetName val="ТС_7"/>
      <sheetName val="ИоМ_8"/>
      <sheetName val="ТС_8"/>
      <sheetName val="ИоМ_9"/>
      <sheetName val="ТС_9"/>
      <sheetName val="ИоМ_10"/>
      <sheetName val="ТС_10"/>
      <sheetName val="ИоМ_11"/>
      <sheetName val="ТС_11"/>
      <sheetName val="ИоМ_12"/>
      <sheetName val="ТС_12"/>
      <sheetName val="ИоМ_13"/>
      <sheetName val="ТС_13"/>
      <sheetName val="ИоМ_14"/>
      <sheetName val="ТС_14"/>
      <sheetName val="ИоМ_15"/>
      <sheetName val="ТС_15"/>
      <sheetName val="ИоМ_16"/>
      <sheetName val="ТС_16"/>
      <sheetName val="ИоМ_17"/>
      <sheetName val="ТС_17"/>
      <sheetName val="ИоМ_18"/>
      <sheetName val="ТС_18"/>
      <sheetName val="ws_routeInfo_19"/>
      <sheetName val="ws_tariffGrid_19"/>
      <sheetName val="ws_routeInfo_20"/>
      <sheetName val="ws_tariffGrid_20"/>
      <sheetName val="ws_routeInfo_21"/>
      <sheetName val="ws_tariffGrid_21"/>
      <sheetName val="ws_routeInfo_22"/>
      <sheetName val="ws_tariffGrid_22"/>
      <sheetName val="ws_routeInfo_23"/>
      <sheetName val="ws_tariffGrid_23"/>
      <sheetName val="ws_routeInfo_24"/>
      <sheetName val="ws_tariffGrid_24"/>
      <sheetName val="ws_routeInfo_25"/>
      <sheetName val="ws_tariffGrid_25"/>
      <sheetName val="ws_routeInfo_26"/>
      <sheetName val="ws_tariffGrid_26"/>
      <sheetName val="ws_routeInfo_27"/>
      <sheetName val="ws_tariffGrid_27"/>
      <sheetName val="ws_routeInfo_28"/>
      <sheetName val="ws_tariffGrid_28"/>
      <sheetName val="ws_routeInfo_29"/>
      <sheetName val="ws_tariffGrid_29"/>
      <sheetName val="ws_routeInfo_30"/>
      <sheetName val="ws_tariffGrid_30"/>
      <sheetName val="ws_routeInfo_31"/>
      <sheetName val="ws_tariffGrid_31"/>
      <sheetName val="ws_routeInfo_32"/>
      <sheetName val="ws_tariffGrid_32"/>
      <sheetName val="ws_routeInfo_33"/>
      <sheetName val="ws_tariffGrid_33"/>
      <sheetName val="ws_routeInfo_34"/>
      <sheetName val="ws_tariffGrid_34"/>
      <sheetName val="ws_routeInfo_35"/>
      <sheetName val="ws_tariffGrid_35"/>
      <sheetName val="ws_routeInfo_36"/>
      <sheetName val="ws_tariffGrid_36"/>
      <sheetName val="ws_routeInfo_37"/>
      <sheetName val="ws_tariffGrid_37"/>
      <sheetName val="ws_routeInfo_38"/>
      <sheetName val="ws_tariffGrid_38"/>
      <sheetName val="ws_routeInfo_39"/>
      <sheetName val="ws_tariffGrid_39"/>
      <sheetName val="ws_routeInfo_40"/>
      <sheetName val="ws_tariffGrid_40"/>
      <sheetName val="ws_routeInfo_41"/>
      <sheetName val="ws_tariffGrid_41"/>
      <sheetName val="ws_routeInfo_42"/>
      <sheetName val="ws_tariffGrid_42"/>
      <sheetName val="ws_routeInfo_43"/>
      <sheetName val="ws_tariffGrid_43"/>
      <sheetName val="ws_routeInfo_44"/>
      <sheetName val="ws_tariffGrid_44"/>
      <sheetName val="ws_routeInfo_45"/>
      <sheetName val="ws_tariffGrid_45"/>
      <sheetName val="ws_routeInfo_46"/>
      <sheetName val="ws_tariffGrid_46"/>
      <sheetName val="ws_routeInfo_47"/>
      <sheetName val="ws_tariffGrid_47"/>
      <sheetName val="ws_routeInfo_48"/>
      <sheetName val="ws_tariffGrid_48"/>
      <sheetName val="ws_routeInfo_49"/>
      <sheetName val="ws_tariffGrid_49"/>
      <sheetName val="ws_routeInfo_50"/>
      <sheetName val="ws_tariffGrid_50"/>
      <sheetName val="Лист4"/>
      <sheetName val="TEHSHEET"/>
      <sheetName val="AllSheetsInThisWorkbook"/>
      <sheetName val="Лог обновления"/>
      <sheetName val="mod_frmAskCount"/>
      <sheetName val="mod_frmAskCountStops"/>
      <sheetName val="Комментарии"/>
      <sheetName val="Проверка"/>
      <sheetName val="REESTR_FILTERED"/>
      <sheetName val="modReestr"/>
      <sheetName val="et_union"/>
      <sheetName val="REESTR_MO"/>
      <sheetName val="REESTR_ORG"/>
      <sheetName val="REESTR_ORG_EXT"/>
      <sheetName val="modInstruction"/>
      <sheetName val="mod_Tit"/>
      <sheetName val="mod_Coms"/>
      <sheetName val="modCheck"/>
      <sheetName val="modCheckCyan"/>
      <sheetName val="modCheckGeneralProc"/>
      <sheetName val="modHTTP"/>
      <sheetName val="modThisWorkbook"/>
      <sheetName val="mod_tblRoutes"/>
      <sheetName val="mod_routeInfo"/>
      <sheetName val="modHyp"/>
      <sheetName val="modfrmSecretCode"/>
      <sheetName val="modUpdTemplMain"/>
      <sheetName val="modSheetLog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</sheetData>
      <sheetData sheetId="9"/>
      <sheetData sheetId="10"/>
      <sheetData sheetId="11"/>
      <sheetData sheetId="12">
        <row r="35">
          <cell r="R35">
            <v>0</v>
          </cell>
        </row>
        <row r="36">
          <cell r="R36">
            <v>1</v>
          </cell>
        </row>
        <row r="37">
          <cell r="R37">
            <v>2</v>
          </cell>
        </row>
        <row r="38">
          <cell r="R38">
            <v>3</v>
          </cell>
        </row>
        <row r="39">
          <cell r="R39">
            <v>4</v>
          </cell>
        </row>
        <row r="40">
          <cell r="R40">
            <v>5</v>
          </cell>
        </row>
        <row r="41">
          <cell r="R41">
            <v>5</v>
          </cell>
        </row>
        <row r="42">
          <cell r="R42">
            <v>6</v>
          </cell>
        </row>
        <row r="43">
          <cell r="R43">
            <v>7</v>
          </cell>
        </row>
      </sheetData>
      <sheetData sheetId="13"/>
      <sheetData sheetId="14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4</v>
          </cell>
        </row>
        <row r="42">
          <cell r="R42">
            <v>4</v>
          </cell>
        </row>
        <row r="43">
          <cell r="R43">
            <v>5</v>
          </cell>
        </row>
        <row r="44">
          <cell r="R44">
            <v>6</v>
          </cell>
        </row>
        <row r="45">
          <cell r="R45">
            <v>6</v>
          </cell>
        </row>
      </sheetData>
      <sheetData sheetId="15"/>
      <sheetData sheetId="16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4</v>
          </cell>
        </row>
        <row r="42">
          <cell r="R42">
            <v>4</v>
          </cell>
        </row>
      </sheetData>
      <sheetData sheetId="17"/>
      <sheetData sheetId="18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2</v>
          </cell>
        </row>
        <row r="40">
          <cell r="R40">
            <v>3</v>
          </cell>
        </row>
        <row r="41">
          <cell r="R41">
            <v>4</v>
          </cell>
        </row>
        <row r="42">
          <cell r="R42">
            <v>4</v>
          </cell>
        </row>
        <row r="43">
          <cell r="R43">
            <v>5</v>
          </cell>
        </row>
        <row r="44">
          <cell r="R44">
            <v>6</v>
          </cell>
        </row>
        <row r="45">
          <cell r="R45">
            <v>7</v>
          </cell>
        </row>
        <row r="46">
          <cell r="R46">
            <v>8</v>
          </cell>
        </row>
        <row r="47">
          <cell r="R47">
            <v>8</v>
          </cell>
        </row>
      </sheetData>
      <sheetData sheetId="19"/>
      <sheetData sheetId="20">
        <row r="35">
          <cell r="R35">
            <v>0</v>
          </cell>
        </row>
        <row r="36">
          <cell r="R36">
            <v>1</v>
          </cell>
        </row>
        <row r="37">
          <cell r="R37">
            <v>2</v>
          </cell>
        </row>
        <row r="38">
          <cell r="R38">
            <v>3</v>
          </cell>
        </row>
        <row r="39">
          <cell r="R39">
            <v>4</v>
          </cell>
        </row>
        <row r="40">
          <cell r="R40">
            <v>5</v>
          </cell>
        </row>
        <row r="41">
          <cell r="R41">
            <v>6</v>
          </cell>
        </row>
        <row r="42">
          <cell r="R42">
            <v>7</v>
          </cell>
        </row>
      </sheetData>
      <sheetData sheetId="21"/>
      <sheetData sheetId="22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  <row r="42">
          <cell r="R42">
            <v>6</v>
          </cell>
        </row>
        <row r="43">
          <cell r="R43">
            <v>6</v>
          </cell>
        </row>
        <row r="44">
          <cell r="R44">
            <v>7</v>
          </cell>
        </row>
        <row r="45">
          <cell r="R45">
            <v>8</v>
          </cell>
        </row>
      </sheetData>
      <sheetData sheetId="23"/>
      <sheetData sheetId="24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</sheetData>
      <sheetData sheetId="25"/>
      <sheetData sheetId="26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  <row r="42">
          <cell r="R42">
            <v>5</v>
          </cell>
        </row>
        <row r="43">
          <cell r="R43">
            <v>6</v>
          </cell>
        </row>
        <row r="44">
          <cell r="R44">
            <v>7</v>
          </cell>
        </row>
      </sheetData>
      <sheetData sheetId="27"/>
      <sheetData sheetId="28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  <row r="42">
          <cell r="R42">
            <v>5</v>
          </cell>
        </row>
        <row r="43">
          <cell r="R43">
            <v>6</v>
          </cell>
        </row>
        <row r="44">
          <cell r="R44">
            <v>7</v>
          </cell>
        </row>
        <row r="45">
          <cell r="R45">
            <v>8</v>
          </cell>
        </row>
        <row r="46">
          <cell r="R46">
            <v>9</v>
          </cell>
        </row>
        <row r="47">
          <cell r="R47">
            <v>10</v>
          </cell>
        </row>
        <row r="48">
          <cell r="R48">
            <v>10</v>
          </cell>
        </row>
        <row r="49">
          <cell r="R49">
            <v>11</v>
          </cell>
        </row>
        <row r="50">
          <cell r="R50">
            <v>12</v>
          </cell>
        </row>
        <row r="51">
          <cell r="R51">
            <v>12</v>
          </cell>
        </row>
        <row r="52">
          <cell r="R52">
            <v>12</v>
          </cell>
        </row>
      </sheetData>
      <sheetData sheetId="29"/>
      <sheetData sheetId="30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2</v>
          </cell>
        </row>
        <row r="40">
          <cell r="R40">
            <v>3</v>
          </cell>
        </row>
      </sheetData>
      <sheetData sheetId="31"/>
      <sheetData sheetId="32">
        <row r="35">
          <cell r="R35">
            <v>0</v>
          </cell>
        </row>
        <row r="36">
          <cell r="R36">
            <v>1</v>
          </cell>
        </row>
        <row r="37">
          <cell r="R37">
            <v>2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3</v>
          </cell>
        </row>
        <row r="41">
          <cell r="R41">
            <v>4</v>
          </cell>
        </row>
        <row r="42">
          <cell r="R42">
            <v>4</v>
          </cell>
        </row>
        <row r="43">
          <cell r="R43">
            <v>5</v>
          </cell>
        </row>
        <row r="44">
          <cell r="R44">
            <v>6</v>
          </cell>
        </row>
        <row r="45">
          <cell r="R45">
            <v>6</v>
          </cell>
        </row>
        <row r="46">
          <cell r="R46">
            <v>7</v>
          </cell>
        </row>
        <row r="47">
          <cell r="R47">
            <v>7</v>
          </cell>
        </row>
        <row r="48">
          <cell r="R48">
            <v>8</v>
          </cell>
        </row>
        <row r="49">
          <cell r="R49">
            <v>9</v>
          </cell>
        </row>
        <row r="50">
          <cell r="R50">
            <v>10</v>
          </cell>
        </row>
      </sheetData>
      <sheetData sheetId="33"/>
      <sheetData sheetId="34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  <row r="42">
          <cell r="R42">
            <v>6</v>
          </cell>
        </row>
        <row r="43">
          <cell r="R43">
            <v>7</v>
          </cell>
        </row>
      </sheetData>
      <sheetData sheetId="35"/>
      <sheetData sheetId="36">
        <row r="35">
          <cell r="R35">
            <v>0</v>
          </cell>
        </row>
        <row r="36">
          <cell r="R36">
            <v>1</v>
          </cell>
        </row>
        <row r="37">
          <cell r="R37">
            <v>1</v>
          </cell>
        </row>
        <row r="38">
          <cell r="R38">
            <v>2</v>
          </cell>
        </row>
        <row r="39">
          <cell r="R39">
            <v>3</v>
          </cell>
        </row>
        <row r="40">
          <cell r="R40">
            <v>4</v>
          </cell>
        </row>
        <row r="41">
          <cell r="R41">
            <v>5</v>
          </cell>
        </row>
        <row r="42">
          <cell r="R42">
            <v>6</v>
          </cell>
        </row>
      </sheetData>
      <sheetData sheetId="37"/>
      <sheetData sheetId="38">
        <row r="35">
          <cell r="R35">
            <v>0</v>
          </cell>
        </row>
        <row r="36">
          <cell r="R36">
            <v>1</v>
          </cell>
        </row>
        <row r="37">
          <cell r="R37">
            <v>2</v>
          </cell>
        </row>
        <row r="38">
          <cell r="R38">
            <v>3</v>
          </cell>
        </row>
        <row r="39">
          <cell r="R39">
            <v>4</v>
          </cell>
        </row>
        <row r="40">
          <cell r="R40">
            <v>5</v>
          </cell>
        </row>
        <row r="41">
          <cell r="R41">
            <v>6</v>
          </cell>
        </row>
        <row r="42">
          <cell r="R42">
            <v>7</v>
          </cell>
        </row>
        <row r="43">
          <cell r="R43">
            <v>8</v>
          </cell>
        </row>
        <row r="44">
          <cell r="R44">
            <v>8</v>
          </cell>
        </row>
      </sheetData>
      <sheetData sheetId="39"/>
      <sheetData sheetId="40">
        <row r="35">
          <cell r="R35">
            <v>0</v>
          </cell>
        </row>
        <row r="36">
          <cell r="R36">
            <v>1</v>
          </cell>
        </row>
        <row r="37">
          <cell r="R37">
            <v>2</v>
          </cell>
        </row>
        <row r="38">
          <cell r="R38">
            <v>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2">
          <cell r="F2" t="str">
            <v>сельское поселение</v>
          </cell>
        </row>
        <row r="3">
          <cell r="F3" t="str">
            <v>городское поселение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>
        <row r="2">
          <cell r="D2" t="str">
            <v>Бокситогорский муниципальный район</v>
          </cell>
          <cell r="E2" t="str">
            <v>MO_LIST_1</v>
          </cell>
        </row>
        <row r="3">
          <cell r="D3" t="str">
            <v>Волосовский муниципальный район</v>
          </cell>
          <cell r="E3" t="str">
            <v>MO_LIST_2</v>
          </cell>
        </row>
        <row r="4">
          <cell r="D4" t="str">
            <v>Волховский муниципальный район</v>
          </cell>
          <cell r="E4" t="str">
            <v>MO_LIST_3</v>
          </cell>
        </row>
        <row r="5">
          <cell r="D5" t="str">
            <v>Всеволожский муниципальный район</v>
          </cell>
          <cell r="E5" t="str">
            <v>MO_LIST_4</v>
          </cell>
        </row>
        <row r="6">
          <cell r="D6" t="str">
            <v>Выборгский муниципальный район</v>
          </cell>
          <cell r="E6" t="str">
            <v>MO_LIST_5</v>
          </cell>
        </row>
        <row r="7">
          <cell r="D7" t="str">
            <v>Гатчинский муниципальный район</v>
          </cell>
          <cell r="E7" t="str">
            <v>MO_LIST_6</v>
          </cell>
        </row>
        <row r="8">
          <cell r="D8" t="str">
            <v>Кингисеппский муниципальный район</v>
          </cell>
          <cell r="E8" t="str">
            <v>MO_LIST_7</v>
          </cell>
        </row>
        <row r="9">
          <cell r="D9" t="str">
            <v>Киришский муниципальный район</v>
          </cell>
          <cell r="E9" t="str">
            <v>MO_LIST_8</v>
          </cell>
        </row>
        <row r="10">
          <cell r="D10" t="str">
            <v>Кировский муниципальный район</v>
          </cell>
          <cell r="E10" t="str">
            <v>MO_LIST_9</v>
          </cell>
        </row>
        <row r="11">
          <cell r="D11" t="str">
            <v>Лодейнопольский муниципальный район</v>
          </cell>
          <cell r="E11" t="str">
            <v>MO_LIST_10</v>
          </cell>
        </row>
        <row r="12">
          <cell r="D12" t="str">
            <v>Ломоносовский муниципальный район</v>
          </cell>
          <cell r="E12" t="str">
            <v>MO_LIST_11</v>
          </cell>
        </row>
        <row r="13">
          <cell r="D13" t="str">
            <v>Лужский муниципальный район</v>
          </cell>
          <cell r="E13" t="str">
            <v>MO_LIST_12</v>
          </cell>
        </row>
        <row r="14">
          <cell r="D14" t="str">
            <v>Подпорожский муниципальный район</v>
          </cell>
          <cell r="E14" t="str">
            <v>MO_LIST_13</v>
          </cell>
        </row>
        <row r="15">
          <cell r="D15" t="str">
            <v>Приозерский муниципальный район</v>
          </cell>
          <cell r="E15" t="str">
            <v>MO_LIST_14</v>
          </cell>
        </row>
        <row r="16">
          <cell r="D16" t="str">
            <v>Сланцевский муниципальный район</v>
          </cell>
          <cell r="E16" t="str">
            <v>MO_LIST_15</v>
          </cell>
        </row>
        <row r="17">
          <cell r="D17" t="str">
            <v>Сосновоборский городской округ</v>
          </cell>
          <cell r="E17" t="str">
            <v>MO_LIST_16</v>
          </cell>
        </row>
        <row r="18">
          <cell r="D18" t="str">
            <v>Тихвинский муниципальный район</v>
          </cell>
          <cell r="E18" t="str">
            <v>MO_LIST_17</v>
          </cell>
        </row>
        <row r="19">
          <cell r="D19" t="str">
            <v>Тосненский муниципальный район</v>
          </cell>
          <cell r="E19" t="str">
            <v>MO_LIST_18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workbookViewId="0">
      <selection activeCell="B19" sqref="B19"/>
    </sheetView>
  </sheetViews>
  <sheetFormatPr defaultColWidth="8.85546875" defaultRowHeight="15" x14ac:dyDescent="0.25"/>
  <cols>
    <col min="1" max="1" width="18.42578125" style="4" customWidth="1"/>
    <col min="2" max="2" width="15" style="5" customWidth="1"/>
    <col min="3" max="3" width="12.140625" style="5" customWidth="1"/>
    <col min="4" max="4" width="12.28515625" style="5" customWidth="1"/>
    <col min="5" max="16384" width="8.85546875" style="5"/>
  </cols>
  <sheetData>
    <row r="1" spans="1:6" s="4" customFormat="1" x14ac:dyDescent="0.25">
      <c r="A1" s="6" t="s">
        <v>7</v>
      </c>
      <c r="B1" s="34" t="s">
        <v>8</v>
      </c>
      <c r="C1" s="34"/>
      <c r="D1" s="34"/>
      <c r="E1" s="34"/>
      <c r="F1" s="34"/>
    </row>
    <row r="2" spans="1:6" x14ac:dyDescent="0.25">
      <c r="A2" s="6"/>
      <c r="B2" s="7"/>
      <c r="C2" s="7"/>
      <c r="D2" s="7"/>
      <c r="E2" s="7"/>
      <c r="F2" s="7"/>
    </row>
    <row r="3" spans="1:6" s="4" customFormat="1" ht="45" x14ac:dyDescent="0.25">
      <c r="A3" s="8" t="s">
        <v>0</v>
      </c>
      <c r="B3" s="9" t="s">
        <v>6</v>
      </c>
      <c r="C3" s="10" t="s">
        <v>2</v>
      </c>
      <c r="D3" s="10" t="s">
        <v>3</v>
      </c>
      <c r="E3" s="10" t="s">
        <v>4</v>
      </c>
      <c r="F3" s="10" t="s">
        <v>5</v>
      </c>
    </row>
    <row r="4" spans="1:6" ht="43.9" customHeight="1" x14ac:dyDescent="0.25">
      <c r="A4" s="9" t="s">
        <v>9</v>
      </c>
      <c r="B4" s="11">
        <v>50</v>
      </c>
      <c r="C4" s="11">
        <v>55</v>
      </c>
      <c r="D4" s="11">
        <v>73</v>
      </c>
      <c r="E4" s="11">
        <v>92</v>
      </c>
      <c r="F4" s="11">
        <v>107</v>
      </c>
    </row>
    <row r="5" spans="1:6" x14ac:dyDescent="0.25">
      <c r="A5" s="10" t="s">
        <v>2</v>
      </c>
      <c r="B5" s="12"/>
      <c r="C5" s="11">
        <v>50</v>
      </c>
      <c r="D5" s="11">
        <v>50</v>
      </c>
      <c r="E5" s="11">
        <v>50</v>
      </c>
      <c r="F5" s="11">
        <v>55</v>
      </c>
    </row>
    <row r="6" spans="1:6" x14ac:dyDescent="0.25">
      <c r="A6" s="10" t="s">
        <v>3</v>
      </c>
      <c r="B6" s="12"/>
      <c r="C6" s="12"/>
      <c r="D6" s="11">
        <v>50</v>
      </c>
      <c r="E6" s="11">
        <v>50</v>
      </c>
      <c r="F6" s="11">
        <v>50</v>
      </c>
    </row>
    <row r="7" spans="1:6" x14ac:dyDescent="0.25">
      <c r="A7" s="10" t="s">
        <v>4</v>
      </c>
      <c r="B7" s="12"/>
      <c r="C7" s="12"/>
      <c r="D7" s="12"/>
      <c r="E7" s="11">
        <v>50</v>
      </c>
      <c r="F7" s="11">
        <v>50</v>
      </c>
    </row>
    <row r="8" spans="1:6" x14ac:dyDescent="0.25">
      <c r="A8" s="10" t="s">
        <v>5</v>
      </c>
      <c r="B8" s="12"/>
      <c r="C8" s="12"/>
      <c r="D8" s="12"/>
      <c r="E8" s="12"/>
      <c r="F8" s="11">
        <v>50</v>
      </c>
    </row>
  </sheetData>
  <mergeCells count="1">
    <mergeCell ref="B1:F1"/>
  </mergeCells>
  <dataValidations count="2">
    <dataValidation type="whole" allowBlank="1" showErrorMessage="1" errorTitle="Ошибка" error="Допускается ввод только неотрицательных целых чисел!" sqref="F8 E7:F7 D6:F6 C5:F5 B4:F4" xr:uid="{1C7C84C5-E582-48C0-9444-3BDD502B3D49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3:F3 A5:A8" xr:uid="{75721DD0-4CC4-46B5-BB72-CB6570FEF682}">
      <formula1>900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EB8A-0239-4F4D-A9B8-83BB15ED04EA}">
  <dimension ref="A1:H10"/>
  <sheetViews>
    <sheetView workbookViewId="0">
      <selection activeCell="B1" sqref="B1:H1"/>
    </sheetView>
  </sheetViews>
  <sheetFormatPr defaultColWidth="8.85546875" defaultRowHeight="15" x14ac:dyDescent="0.25"/>
  <cols>
    <col min="1" max="1" width="13.85546875" style="23" customWidth="1"/>
    <col min="2" max="2" width="17" style="5" customWidth="1"/>
    <col min="3" max="3" width="12.5703125" style="5" customWidth="1"/>
    <col min="4" max="4" width="11.7109375" style="5" customWidth="1"/>
    <col min="5" max="5" width="13.5703125" style="5" customWidth="1"/>
    <col min="6" max="6" width="11.7109375" style="5" customWidth="1"/>
    <col min="7" max="7" width="13.42578125" style="5" customWidth="1"/>
    <col min="8" max="16384" width="8.85546875" style="5"/>
  </cols>
  <sheetData>
    <row r="1" spans="1:8" s="27" customFormat="1" x14ac:dyDescent="0.25">
      <c r="A1" s="25">
        <v>154</v>
      </c>
      <c r="B1" s="42" t="s">
        <v>64</v>
      </c>
      <c r="C1" s="42"/>
      <c r="D1" s="42"/>
      <c r="E1" s="42"/>
      <c r="F1" s="42"/>
      <c r="G1" s="42"/>
      <c r="H1" s="42"/>
    </row>
    <row r="2" spans="1:8" x14ac:dyDescent="0.25">
      <c r="A2" s="25"/>
      <c r="B2" s="7"/>
      <c r="C2" s="7"/>
      <c r="D2" s="7"/>
      <c r="E2" s="7"/>
      <c r="F2" s="7"/>
      <c r="G2" s="7"/>
      <c r="H2" s="7"/>
    </row>
    <row r="3" spans="1:8" s="23" customFormat="1" ht="74.45" customHeight="1" x14ac:dyDescent="0.25">
      <c r="A3" s="8" t="s">
        <v>0</v>
      </c>
      <c r="B3" s="9" t="s">
        <v>70</v>
      </c>
      <c r="C3" s="10" t="s">
        <v>65</v>
      </c>
      <c r="D3" s="10" t="s">
        <v>66</v>
      </c>
      <c r="E3" s="10" t="s">
        <v>67</v>
      </c>
      <c r="F3" s="9" t="s">
        <v>71</v>
      </c>
      <c r="G3" s="10" t="s">
        <v>68</v>
      </c>
      <c r="H3" s="10" t="s">
        <v>69</v>
      </c>
    </row>
    <row r="4" spans="1:8" ht="45" x14ac:dyDescent="0.25">
      <c r="A4" s="9" t="s">
        <v>70</v>
      </c>
      <c r="B4" s="11">
        <v>50</v>
      </c>
      <c r="C4" s="11">
        <v>50</v>
      </c>
      <c r="D4" s="11">
        <v>50</v>
      </c>
      <c r="E4" s="11">
        <v>73</v>
      </c>
      <c r="F4" s="11">
        <v>92</v>
      </c>
      <c r="G4" s="11">
        <v>147</v>
      </c>
      <c r="H4" s="11">
        <v>147</v>
      </c>
    </row>
    <row r="5" spans="1:8" x14ac:dyDescent="0.25">
      <c r="A5" s="10" t="s">
        <v>65</v>
      </c>
      <c r="B5" s="12"/>
      <c r="C5" s="11">
        <v>50</v>
      </c>
      <c r="D5" s="11">
        <v>50</v>
      </c>
      <c r="E5" s="11">
        <v>50</v>
      </c>
      <c r="F5" s="11">
        <v>55</v>
      </c>
      <c r="G5" s="11">
        <v>92</v>
      </c>
      <c r="H5" s="11">
        <v>110</v>
      </c>
    </row>
    <row r="6" spans="1:8" ht="22.5" x14ac:dyDescent="0.25">
      <c r="A6" s="10" t="s">
        <v>66</v>
      </c>
      <c r="B6" s="12"/>
      <c r="C6" s="12"/>
      <c r="D6" s="11">
        <v>50</v>
      </c>
      <c r="E6" s="11">
        <v>50</v>
      </c>
      <c r="F6" s="11">
        <v>50</v>
      </c>
      <c r="G6" s="11">
        <v>73</v>
      </c>
      <c r="H6" s="11">
        <v>92</v>
      </c>
    </row>
    <row r="7" spans="1:8" x14ac:dyDescent="0.25">
      <c r="A7" s="10" t="s">
        <v>67</v>
      </c>
      <c r="B7" s="12"/>
      <c r="C7" s="12"/>
      <c r="D7" s="12"/>
      <c r="E7" s="11">
        <v>50</v>
      </c>
      <c r="F7" s="11">
        <v>50</v>
      </c>
      <c r="G7" s="11">
        <v>55</v>
      </c>
      <c r="H7" s="11">
        <v>73</v>
      </c>
    </row>
    <row r="8" spans="1:8" ht="33.75" x14ac:dyDescent="0.25">
      <c r="A8" s="9" t="s">
        <v>71</v>
      </c>
      <c r="B8" s="12"/>
      <c r="C8" s="12"/>
      <c r="D8" s="12"/>
      <c r="E8" s="12"/>
      <c r="F8" s="11">
        <v>50</v>
      </c>
      <c r="G8" s="11">
        <v>50</v>
      </c>
      <c r="H8" s="11">
        <v>50</v>
      </c>
    </row>
    <row r="9" spans="1:8" x14ac:dyDescent="0.25">
      <c r="A9" s="10" t="s">
        <v>68</v>
      </c>
      <c r="B9" s="12"/>
      <c r="C9" s="12"/>
      <c r="D9" s="12"/>
      <c r="E9" s="12"/>
      <c r="F9" s="12"/>
      <c r="G9" s="11">
        <v>50</v>
      </c>
      <c r="H9" s="11">
        <v>50</v>
      </c>
    </row>
    <row r="10" spans="1:8" x14ac:dyDescent="0.25">
      <c r="A10" s="10" t="s">
        <v>69</v>
      </c>
      <c r="B10" s="12"/>
      <c r="C10" s="12"/>
      <c r="D10" s="12"/>
      <c r="E10" s="12"/>
      <c r="F10" s="12"/>
      <c r="G10" s="12"/>
      <c r="H10" s="11">
        <v>50</v>
      </c>
    </row>
  </sheetData>
  <mergeCells count="1">
    <mergeCell ref="B1:H1"/>
  </mergeCells>
  <dataValidations count="2">
    <dataValidation type="whole" allowBlank="1" showErrorMessage="1" errorTitle="Ошибка" error="Допускается ввод только неотрицательных целых чисел!" sqref="H10 G9:H9 F8:H8 E7:H7 D6:H6 C5:H5 B4:H4" xr:uid="{57250164-F99D-4532-86E4-FBE314E18E0F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3:E3 G3:H3 A5:A7 A9:A10" xr:uid="{55A7D681-ED5D-4121-851E-3213AB613BD5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FF5C-0AC7-49D6-B66F-BB3779C8044B}">
  <sheetPr>
    <pageSetUpPr fitToPage="1"/>
  </sheetPr>
  <dimension ref="A1:M15"/>
  <sheetViews>
    <sheetView workbookViewId="0">
      <selection activeCell="F3" sqref="F3"/>
    </sheetView>
  </sheetViews>
  <sheetFormatPr defaultColWidth="8.85546875" defaultRowHeight="15" x14ac:dyDescent="0.25"/>
  <cols>
    <col min="1" max="1" width="12.85546875" style="4" customWidth="1"/>
    <col min="2" max="2" width="10.42578125" style="5" customWidth="1"/>
    <col min="3" max="3" width="11.28515625" style="5" customWidth="1"/>
    <col min="4" max="4" width="10.7109375" style="5" customWidth="1"/>
    <col min="5" max="6" width="8.85546875" style="5"/>
    <col min="7" max="7" width="10.42578125" style="5" customWidth="1"/>
    <col min="8" max="9" width="8.85546875" style="5"/>
    <col min="10" max="10" width="11.7109375" style="5" customWidth="1"/>
    <col min="11" max="11" width="8.85546875" style="5"/>
    <col min="12" max="12" width="12.7109375" style="5" customWidth="1"/>
    <col min="13" max="13" width="11.42578125" style="5" customWidth="1"/>
    <col min="14" max="16384" width="8.85546875" style="5"/>
  </cols>
  <sheetData>
    <row r="1" spans="1:13" ht="22.9" customHeight="1" x14ac:dyDescent="0.25">
      <c r="A1" s="6" t="s">
        <v>72</v>
      </c>
      <c r="B1" s="43" t="s">
        <v>73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s="23" customFormat="1" ht="67.5" x14ac:dyDescent="0.25">
      <c r="A3" s="8" t="s">
        <v>0</v>
      </c>
      <c r="B3" s="8" t="s">
        <v>70</v>
      </c>
      <c r="C3" s="10" t="s">
        <v>65</v>
      </c>
      <c r="D3" s="10" t="s">
        <v>66</v>
      </c>
      <c r="E3" s="10" t="s">
        <v>67</v>
      </c>
      <c r="F3" s="8" t="s">
        <v>77</v>
      </c>
      <c r="G3" s="10" t="s">
        <v>68</v>
      </c>
      <c r="H3" s="10" t="s">
        <v>69</v>
      </c>
      <c r="I3" s="10" t="s">
        <v>74</v>
      </c>
      <c r="J3" s="10" t="s">
        <v>75</v>
      </c>
      <c r="K3" s="9" t="s">
        <v>78</v>
      </c>
      <c r="L3" s="10" t="s">
        <v>76</v>
      </c>
      <c r="M3" s="9" t="s">
        <v>79</v>
      </c>
    </row>
    <row r="4" spans="1:13" ht="45" x14ac:dyDescent="0.25">
      <c r="A4" s="8" t="s">
        <v>70</v>
      </c>
      <c r="B4" s="11">
        <v>50</v>
      </c>
      <c r="C4" s="11">
        <v>50</v>
      </c>
      <c r="D4" s="11">
        <v>50</v>
      </c>
      <c r="E4" s="11">
        <v>73</v>
      </c>
      <c r="F4" s="11">
        <v>92</v>
      </c>
      <c r="G4" s="11">
        <v>147</v>
      </c>
      <c r="H4" s="11">
        <v>147</v>
      </c>
      <c r="I4" s="11">
        <v>183</v>
      </c>
      <c r="J4" s="11">
        <v>202</v>
      </c>
      <c r="K4" s="11">
        <v>220</v>
      </c>
      <c r="L4" s="11">
        <v>256</v>
      </c>
      <c r="M4" s="11">
        <v>270</v>
      </c>
    </row>
    <row r="5" spans="1:13" x14ac:dyDescent="0.25">
      <c r="A5" s="10" t="s">
        <v>65</v>
      </c>
      <c r="B5" s="12"/>
      <c r="C5" s="11">
        <v>50</v>
      </c>
      <c r="D5" s="11">
        <v>50</v>
      </c>
      <c r="E5" s="11">
        <v>50</v>
      </c>
      <c r="F5" s="11">
        <v>55</v>
      </c>
      <c r="G5" s="11">
        <v>110</v>
      </c>
      <c r="H5" s="11">
        <v>110</v>
      </c>
      <c r="I5" s="11">
        <v>147</v>
      </c>
      <c r="J5" s="11">
        <v>165</v>
      </c>
      <c r="K5" s="11">
        <v>183</v>
      </c>
      <c r="L5" s="11">
        <v>220</v>
      </c>
      <c r="M5" s="11">
        <v>238</v>
      </c>
    </row>
    <row r="6" spans="1:13" ht="22.5" x14ac:dyDescent="0.25">
      <c r="A6" s="10" t="s">
        <v>66</v>
      </c>
      <c r="B6" s="12"/>
      <c r="C6" s="12"/>
      <c r="D6" s="11">
        <v>50</v>
      </c>
      <c r="E6" s="11">
        <v>50</v>
      </c>
      <c r="F6" s="11">
        <v>50</v>
      </c>
      <c r="G6" s="11">
        <v>73</v>
      </c>
      <c r="H6" s="11">
        <v>92</v>
      </c>
      <c r="I6" s="11">
        <v>110</v>
      </c>
      <c r="J6" s="11">
        <v>128</v>
      </c>
      <c r="K6" s="11">
        <v>147</v>
      </c>
      <c r="L6" s="11">
        <v>202</v>
      </c>
      <c r="M6" s="11">
        <v>220</v>
      </c>
    </row>
    <row r="7" spans="1:13" ht="22.5" x14ac:dyDescent="0.25">
      <c r="A7" s="10" t="s">
        <v>67</v>
      </c>
      <c r="B7" s="12"/>
      <c r="C7" s="12"/>
      <c r="D7" s="12"/>
      <c r="E7" s="11">
        <v>50</v>
      </c>
      <c r="F7" s="11">
        <v>50</v>
      </c>
      <c r="G7" s="11">
        <v>55</v>
      </c>
      <c r="H7" s="11">
        <v>73</v>
      </c>
      <c r="I7" s="11">
        <v>92</v>
      </c>
      <c r="J7" s="11">
        <v>110</v>
      </c>
      <c r="K7" s="11">
        <v>147</v>
      </c>
      <c r="L7" s="11">
        <v>183</v>
      </c>
      <c r="M7" s="11">
        <v>202</v>
      </c>
    </row>
    <row r="8" spans="1:13" ht="45" x14ac:dyDescent="0.25">
      <c r="A8" s="8" t="s">
        <v>77</v>
      </c>
      <c r="B8" s="12"/>
      <c r="C8" s="12"/>
      <c r="D8" s="12"/>
      <c r="E8" s="12"/>
      <c r="F8" s="11">
        <v>50</v>
      </c>
      <c r="G8" s="11">
        <v>50</v>
      </c>
      <c r="H8" s="11">
        <v>50</v>
      </c>
      <c r="I8" s="11">
        <v>92</v>
      </c>
      <c r="J8" s="11">
        <v>110</v>
      </c>
      <c r="K8" s="11">
        <v>128</v>
      </c>
      <c r="L8" s="11">
        <v>165</v>
      </c>
      <c r="M8" s="11">
        <v>183</v>
      </c>
    </row>
    <row r="9" spans="1:13" x14ac:dyDescent="0.25">
      <c r="A9" s="10" t="s">
        <v>68</v>
      </c>
      <c r="B9" s="12"/>
      <c r="C9" s="12"/>
      <c r="D9" s="12"/>
      <c r="E9" s="12"/>
      <c r="F9" s="12"/>
      <c r="G9" s="11">
        <v>50</v>
      </c>
      <c r="H9" s="11">
        <v>50</v>
      </c>
      <c r="I9" s="11">
        <v>50</v>
      </c>
      <c r="J9" s="11">
        <v>55</v>
      </c>
      <c r="K9" s="11">
        <v>73</v>
      </c>
      <c r="L9" s="11">
        <v>128</v>
      </c>
      <c r="M9" s="11">
        <v>147</v>
      </c>
    </row>
    <row r="10" spans="1:13" x14ac:dyDescent="0.25">
      <c r="A10" s="10" t="s">
        <v>69</v>
      </c>
      <c r="B10" s="12"/>
      <c r="C10" s="12"/>
      <c r="D10" s="12"/>
      <c r="E10" s="12"/>
      <c r="F10" s="12"/>
      <c r="G10" s="12"/>
      <c r="H10" s="11">
        <v>50</v>
      </c>
      <c r="I10" s="11">
        <v>50</v>
      </c>
      <c r="J10" s="11">
        <v>50</v>
      </c>
      <c r="K10" s="11">
        <v>73</v>
      </c>
      <c r="L10" s="11">
        <v>110</v>
      </c>
      <c r="M10" s="11">
        <v>128</v>
      </c>
    </row>
    <row r="11" spans="1:13" x14ac:dyDescent="0.25">
      <c r="A11" s="10" t="s">
        <v>74</v>
      </c>
      <c r="B11" s="12"/>
      <c r="C11" s="12"/>
      <c r="D11" s="12"/>
      <c r="E11" s="12"/>
      <c r="F11" s="12"/>
      <c r="G11" s="12"/>
      <c r="H11" s="12"/>
      <c r="I11" s="11">
        <v>50</v>
      </c>
      <c r="J11" s="11">
        <v>50</v>
      </c>
      <c r="K11" s="11">
        <v>50</v>
      </c>
      <c r="L11" s="11">
        <v>73</v>
      </c>
      <c r="M11" s="11">
        <v>92</v>
      </c>
    </row>
    <row r="12" spans="1:13" x14ac:dyDescent="0.25">
      <c r="A12" s="10" t="s">
        <v>75</v>
      </c>
      <c r="B12" s="12"/>
      <c r="C12" s="12"/>
      <c r="D12" s="12"/>
      <c r="E12" s="12"/>
      <c r="F12" s="12"/>
      <c r="G12" s="12"/>
      <c r="H12" s="12"/>
      <c r="I12" s="12"/>
      <c r="J12" s="11">
        <v>50</v>
      </c>
      <c r="K12" s="11">
        <v>50</v>
      </c>
      <c r="L12" s="11">
        <v>55</v>
      </c>
      <c r="M12" s="11">
        <v>73</v>
      </c>
    </row>
    <row r="13" spans="1:13" ht="33.75" x14ac:dyDescent="0.25">
      <c r="A13" s="9" t="s">
        <v>78</v>
      </c>
      <c r="B13" s="12"/>
      <c r="C13" s="12"/>
      <c r="D13" s="12"/>
      <c r="E13" s="12"/>
      <c r="F13" s="12"/>
      <c r="G13" s="12"/>
      <c r="H13" s="12"/>
      <c r="I13" s="12"/>
      <c r="J13" s="12"/>
      <c r="K13" s="11">
        <v>50</v>
      </c>
      <c r="L13" s="11">
        <v>50</v>
      </c>
      <c r="M13" s="11">
        <v>50</v>
      </c>
    </row>
    <row r="14" spans="1:13" x14ac:dyDescent="0.25">
      <c r="A14" s="10" t="s">
        <v>76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1">
        <v>50</v>
      </c>
      <c r="M14" s="11">
        <v>50</v>
      </c>
    </row>
    <row r="15" spans="1:13" ht="45" x14ac:dyDescent="0.25">
      <c r="A15" s="9" t="s">
        <v>79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>
        <v>50</v>
      </c>
    </row>
  </sheetData>
  <mergeCells count="1">
    <mergeCell ref="B1:M1"/>
  </mergeCells>
  <dataValidations count="2">
    <dataValidation type="whole" allowBlank="1" showErrorMessage="1" errorTitle="Ошибка" error="Допускается ввод только неотрицательных целых чисел!" sqref="M15 L14:M14 K13:M13 J12:M12 I11:M11 H10:M10 G9:M9 F8:M8 E7:M7 D6:M6 C5:M5 B4:M4" xr:uid="{0C20709B-4D2F-464F-9514-926C40BDBB41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3 C3:E3 G3:J3 A14 A5:A7 A9:A12" xr:uid="{FFB8790C-28AC-4E11-B77B-A9F0860AA576}">
      <formula1>900</formula1>
    </dataValidation>
  </dataValidations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9D7E-8669-4BE0-ADD4-CE9F9B959E68}">
  <dimension ref="A1:D5"/>
  <sheetViews>
    <sheetView workbookViewId="0">
      <selection activeCell="K22" sqref="K22"/>
    </sheetView>
  </sheetViews>
  <sheetFormatPr defaultRowHeight="15" x14ac:dyDescent="0.25"/>
  <cols>
    <col min="1" max="1" width="20.7109375" style="3" customWidth="1"/>
    <col min="3" max="3" width="12.5703125" customWidth="1"/>
    <col min="4" max="4" width="11.7109375" customWidth="1"/>
  </cols>
  <sheetData>
    <row r="1" spans="1:4" x14ac:dyDescent="0.25">
      <c r="A1" s="16">
        <v>155</v>
      </c>
      <c r="B1" s="35" t="s">
        <v>80</v>
      </c>
      <c r="C1" s="35"/>
      <c r="D1" s="35"/>
    </row>
    <row r="2" spans="1:4" s="3" customFormat="1" ht="47.45" customHeight="1" x14ac:dyDescent="0.25">
      <c r="A2" s="8" t="s">
        <v>0</v>
      </c>
      <c r="B2" s="9" t="s">
        <v>82</v>
      </c>
      <c r="C2" s="9" t="s">
        <v>83</v>
      </c>
      <c r="D2" s="9" t="s">
        <v>81</v>
      </c>
    </row>
    <row r="3" spans="1:4" ht="22.5" x14ac:dyDescent="0.25">
      <c r="A3" s="9" t="s">
        <v>82</v>
      </c>
      <c r="B3" s="11">
        <v>50</v>
      </c>
      <c r="C3" s="11">
        <v>55</v>
      </c>
      <c r="D3" s="11">
        <v>63</v>
      </c>
    </row>
    <row r="4" spans="1:4" ht="22.5" x14ac:dyDescent="0.25">
      <c r="A4" s="9" t="s">
        <v>83</v>
      </c>
      <c r="B4" s="12"/>
      <c r="C4" s="11">
        <v>50</v>
      </c>
      <c r="D4" s="11">
        <v>50</v>
      </c>
    </row>
    <row r="5" spans="1:4" x14ac:dyDescent="0.25">
      <c r="A5" s="9" t="s">
        <v>81</v>
      </c>
      <c r="B5" s="12"/>
      <c r="C5" s="12"/>
      <c r="D5" s="11">
        <v>50</v>
      </c>
    </row>
  </sheetData>
  <mergeCells count="1">
    <mergeCell ref="B1:D1"/>
  </mergeCells>
  <dataValidations count="2">
    <dataValidation type="whole" allowBlank="1" showErrorMessage="1" errorTitle="Ошибка" error="Допускается ввод только неотрицательных целых чисел!" sqref="D5 C4:D4 B3:D3" xr:uid="{ED0856C0-29EC-42F4-8C68-3EA002A80680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D2 A5" xr:uid="{CCFC674D-0523-4F3A-9B5C-538537AF1E82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B48C-E1AD-4FB2-9386-8AAD3AF459AF}">
  <dimension ref="A1:K13"/>
  <sheetViews>
    <sheetView workbookViewId="0">
      <selection activeCell="C5" sqref="C5"/>
    </sheetView>
  </sheetViews>
  <sheetFormatPr defaultRowHeight="15" x14ac:dyDescent="0.25"/>
  <cols>
    <col min="1" max="1" width="16.28515625" style="3" customWidth="1"/>
    <col min="3" max="3" width="11.7109375" customWidth="1"/>
    <col min="4" max="4" width="10.7109375" customWidth="1"/>
    <col min="5" max="5" width="13.140625" customWidth="1"/>
    <col min="6" max="6" width="13" customWidth="1"/>
    <col min="8" max="9" width="12.85546875" customWidth="1"/>
  </cols>
  <sheetData>
    <row r="1" spans="1:11" s="3" customFormat="1" x14ac:dyDescent="0.25">
      <c r="A1" s="16">
        <v>157</v>
      </c>
      <c r="B1" s="44" t="s">
        <v>94</v>
      </c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3" customFormat="1" ht="56.25" x14ac:dyDescent="0.25">
      <c r="A3" s="8" t="s">
        <v>0</v>
      </c>
      <c r="B3" s="10" t="s">
        <v>84</v>
      </c>
      <c r="C3" s="8" t="s">
        <v>89</v>
      </c>
      <c r="D3" s="8" t="s">
        <v>90</v>
      </c>
      <c r="E3" s="8" t="s">
        <v>91</v>
      </c>
      <c r="F3" s="10" t="s">
        <v>85</v>
      </c>
      <c r="G3" s="8" t="s">
        <v>92</v>
      </c>
      <c r="H3" s="8" t="s">
        <v>93</v>
      </c>
      <c r="I3" s="10" t="s">
        <v>86</v>
      </c>
      <c r="J3" s="10" t="s">
        <v>87</v>
      </c>
      <c r="K3" s="10" t="s">
        <v>88</v>
      </c>
    </row>
    <row r="4" spans="1:11" x14ac:dyDescent="0.25">
      <c r="A4" s="10" t="s">
        <v>84</v>
      </c>
      <c r="B4" s="11">
        <v>50</v>
      </c>
      <c r="C4" s="11">
        <v>55</v>
      </c>
      <c r="D4" s="11">
        <v>73</v>
      </c>
      <c r="E4" s="11">
        <v>110</v>
      </c>
      <c r="F4" s="11">
        <v>128</v>
      </c>
      <c r="G4" s="11">
        <v>165</v>
      </c>
      <c r="H4" s="11">
        <v>183</v>
      </c>
      <c r="I4" s="11">
        <v>183</v>
      </c>
      <c r="J4" s="11">
        <v>220</v>
      </c>
      <c r="K4" s="11">
        <v>238</v>
      </c>
    </row>
    <row r="5" spans="1:11" ht="22.5" x14ac:dyDescent="0.25">
      <c r="A5" s="8" t="s">
        <v>89</v>
      </c>
      <c r="B5" s="12"/>
      <c r="C5" s="11">
        <v>50</v>
      </c>
      <c r="D5" s="11">
        <v>50</v>
      </c>
      <c r="E5" s="11">
        <v>73</v>
      </c>
      <c r="F5" s="11">
        <v>92</v>
      </c>
      <c r="G5" s="11">
        <v>110</v>
      </c>
      <c r="H5" s="11">
        <v>128</v>
      </c>
      <c r="I5" s="11">
        <v>147</v>
      </c>
      <c r="J5" s="11">
        <v>183</v>
      </c>
      <c r="K5" s="11">
        <v>183</v>
      </c>
    </row>
    <row r="6" spans="1:11" ht="22.5" x14ac:dyDescent="0.25">
      <c r="A6" s="8" t="s">
        <v>90</v>
      </c>
      <c r="B6" s="12"/>
      <c r="C6" s="12"/>
      <c r="D6" s="11">
        <v>50</v>
      </c>
      <c r="E6" s="11">
        <v>55</v>
      </c>
      <c r="F6" s="11">
        <v>55</v>
      </c>
      <c r="G6" s="11">
        <v>92</v>
      </c>
      <c r="H6" s="11">
        <v>110</v>
      </c>
      <c r="I6" s="11">
        <v>110</v>
      </c>
      <c r="J6" s="11">
        <v>147</v>
      </c>
      <c r="K6" s="11">
        <v>165</v>
      </c>
    </row>
    <row r="7" spans="1:11" ht="22.5" x14ac:dyDescent="0.25">
      <c r="A7" s="8" t="s">
        <v>91</v>
      </c>
      <c r="B7" s="12"/>
      <c r="C7" s="12"/>
      <c r="D7" s="12"/>
      <c r="E7" s="11">
        <v>50</v>
      </c>
      <c r="F7" s="11">
        <v>50</v>
      </c>
      <c r="G7" s="11">
        <v>55</v>
      </c>
      <c r="H7" s="11">
        <v>73</v>
      </c>
      <c r="I7" s="11">
        <v>92</v>
      </c>
      <c r="J7" s="11">
        <v>128</v>
      </c>
      <c r="K7" s="11">
        <v>128</v>
      </c>
    </row>
    <row r="8" spans="1:11" ht="22.5" x14ac:dyDescent="0.25">
      <c r="A8" s="10" t="s">
        <v>85</v>
      </c>
      <c r="B8" s="12"/>
      <c r="C8" s="12"/>
      <c r="D8" s="12"/>
      <c r="E8" s="12"/>
      <c r="F8" s="11">
        <v>50</v>
      </c>
      <c r="G8" s="11">
        <v>50</v>
      </c>
      <c r="H8" s="11">
        <v>55</v>
      </c>
      <c r="I8" s="11">
        <v>55</v>
      </c>
      <c r="J8" s="11">
        <v>92</v>
      </c>
      <c r="K8" s="11">
        <v>110</v>
      </c>
    </row>
    <row r="9" spans="1:11" ht="22.5" x14ac:dyDescent="0.25">
      <c r="A9" s="8" t="s">
        <v>92</v>
      </c>
      <c r="B9" s="12"/>
      <c r="C9" s="12"/>
      <c r="D9" s="12"/>
      <c r="E9" s="12"/>
      <c r="F9" s="12"/>
      <c r="G9" s="11">
        <v>50</v>
      </c>
      <c r="H9" s="11">
        <v>50</v>
      </c>
      <c r="I9" s="11">
        <v>50</v>
      </c>
      <c r="J9" s="11">
        <v>73</v>
      </c>
      <c r="K9" s="11">
        <v>92</v>
      </c>
    </row>
    <row r="10" spans="1:11" ht="22.5" x14ac:dyDescent="0.25">
      <c r="A10" s="8" t="s">
        <v>93</v>
      </c>
      <c r="B10" s="12"/>
      <c r="C10" s="12"/>
      <c r="D10" s="12"/>
      <c r="E10" s="12"/>
      <c r="F10" s="12"/>
      <c r="G10" s="12"/>
      <c r="H10" s="11">
        <v>50</v>
      </c>
      <c r="I10" s="11">
        <v>50</v>
      </c>
      <c r="J10" s="11">
        <v>50</v>
      </c>
      <c r="K10" s="11">
        <v>73</v>
      </c>
    </row>
    <row r="11" spans="1:11" x14ac:dyDescent="0.25">
      <c r="A11" s="10" t="s">
        <v>86</v>
      </c>
      <c r="B11" s="12"/>
      <c r="C11" s="12"/>
      <c r="D11" s="12"/>
      <c r="E11" s="12"/>
      <c r="F11" s="12"/>
      <c r="G11" s="12"/>
      <c r="H11" s="12"/>
      <c r="I11" s="11">
        <v>50</v>
      </c>
      <c r="J11" s="11">
        <v>50</v>
      </c>
      <c r="K11" s="11">
        <v>55</v>
      </c>
    </row>
    <row r="12" spans="1:11" x14ac:dyDescent="0.25">
      <c r="A12" s="10" t="s">
        <v>87</v>
      </c>
      <c r="B12" s="12"/>
      <c r="C12" s="12"/>
      <c r="D12" s="12"/>
      <c r="E12" s="12"/>
      <c r="F12" s="12"/>
      <c r="G12" s="12"/>
      <c r="H12" s="12"/>
      <c r="I12" s="12"/>
      <c r="J12" s="11">
        <v>50</v>
      </c>
      <c r="K12" s="11">
        <v>50</v>
      </c>
    </row>
    <row r="13" spans="1:11" x14ac:dyDescent="0.25">
      <c r="A13" s="10" t="s">
        <v>88</v>
      </c>
      <c r="B13" s="12"/>
      <c r="C13" s="12"/>
      <c r="D13" s="12"/>
      <c r="E13" s="12"/>
      <c r="F13" s="12"/>
      <c r="G13" s="12"/>
      <c r="H13" s="12"/>
      <c r="I13" s="12"/>
      <c r="J13" s="12"/>
      <c r="K13" s="11">
        <v>50</v>
      </c>
    </row>
  </sheetData>
  <mergeCells count="1">
    <mergeCell ref="B1:K1"/>
  </mergeCells>
  <dataValidations count="2">
    <dataValidation type="whole" allowBlank="1" showErrorMessage="1" errorTitle="Ошибка" error="Допускается ввод только неотрицательных целых чисел!" sqref="K13 J12:K12 I11:K11 H10:K10 G9:K9 F8:K8 E7:K7 D6:K6 C5:K5 B4:K4" xr:uid="{7D7C3F1E-9D35-4D57-96C8-8848808B9749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4 A8 A11:A13 B3 F3 I3:K3" xr:uid="{2854B6E9-BBB2-451A-8313-02879A1EAD5D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E225-4FB9-4411-8B54-AD44666F7CE9}">
  <dimension ref="A1:H10"/>
  <sheetViews>
    <sheetView workbookViewId="0">
      <selection activeCell="D4" sqref="D4"/>
    </sheetView>
  </sheetViews>
  <sheetFormatPr defaultRowHeight="15" x14ac:dyDescent="0.25"/>
  <cols>
    <col min="1" max="1" width="15.28515625" style="2" customWidth="1"/>
    <col min="3" max="3" width="13.7109375" customWidth="1"/>
    <col min="4" max="4" width="14.42578125" customWidth="1"/>
  </cols>
  <sheetData>
    <row r="1" spans="1:8" s="2" customFormat="1" x14ac:dyDescent="0.25">
      <c r="A1" s="2">
        <v>158</v>
      </c>
      <c r="B1" s="45" t="s">
        <v>96</v>
      </c>
      <c r="C1" s="45"/>
      <c r="D1" s="45"/>
      <c r="E1" s="45"/>
      <c r="F1" s="45"/>
      <c r="G1" s="45"/>
      <c r="H1" s="45"/>
    </row>
    <row r="3" spans="1:8" s="2" customFormat="1" ht="56.25" x14ac:dyDescent="0.25">
      <c r="A3" s="8" t="s">
        <v>0</v>
      </c>
      <c r="B3" s="9" t="s">
        <v>6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95</v>
      </c>
      <c r="H3" s="10" t="s">
        <v>84</v>
      </c>
    </row>
    <row r="4" spans="1:8" ht="33.75" x14ac:dyDescent="0.25">
      <c r="A4" s="9" t="s">
        <v>6</v>
      </c>
      <c r="B4" s="11">
        <v>50</v>
      </c>
      <c r="C4" s="11">
        <v>55</v>
      </c>
      <c r="D4" s="11">
        <v>73</v>
      </c>
      <c r="E4" s="11">
        <v>92</v>
      </c>
      <c r="F4" s="11">
        <v>107</v>
      </c>
      <c r="G4" s="11">
        <v>147</v>
      </c>
      <c r="H4" s="11">
        <v>167</v>
      </c>
    </row>
    <row r="5" spans="1:8" x14ac:dyDescent="0.25">
      <c r="A5" s="10" t="s">
        <v>2</v>
      </c>
      <c r="B5" s="12"/>
      <c r="C5" s="11">
        <v>50</v>
      </c>
      <c r="D5" s="11">
        <v>50</v>
      </c>
      <c r="E5" s="11">
        <v>50</v>
      </c>
      <c r="F5" s="11">
        <v>55</v>
      </c>
      <c r="G5" s="11">
        <v>92</v>
      </c>
      <c r="H5" s="11">
        <v>110</v>
      </c>
    </row>
    <row r="6" spans="1:8" x14ac:dyDescent="0.25">
      <c r="A6" s="10" t="s">
        <v>3</v>
      </c>
      <c r="B6" s="12"/>
      <c r="C6" s="12"/>
      <c r="D6" s="11">
        <v>50</v>
      </c>
      <c r="E6" s="11">
        <v>50</v>
      </c>
      <c r="F6" s="11">
        <v>50</v>
      </c>
      <c r="G6" s="11">
        <v>55</v>
      </c>
      <c r="H6" s="11">
        <v>92</v>
      </c>
    </row>
    <row r="7" spans="1:8" x14ac:dyDescent="0.25">
      <c r="A7" s="10" t="s">
        <v>4</v>
      </c>
      <c r="B7" s="12"/>
      <c r="C7" s="12"/>
      <c r="D7" s="12"/>
      <c r="E7" s="11">
        <v>50</v>
      </c>
      <c r="F7" s="11">
        <v>50</v>
      </c>
      <c r="G7" s="11">
        <v>50</v>
      </c>
      <c r="H7" s="11">
        <v>73</v>
      </c>
    </row>
    <row r="8" spans="1:8" x14ac:dyDescent="0.25">
      <c r="A8" s="10" t="s">
        <v>5</v>
      </c>
      <c r="B8" s="12"/>
      <c r="C8" s="12"/>
      <c r="D8" s="12"/>
      <c r="E8" s="12"/>
      <c r="F8" s="11">
        <v>50</v>
      </c>
      <c r="G8" s="11">
        <v>50</v>
      </c>
      <c r="H8" s="11">
        <v>55</v>
      </c>
    </row>
    <row r="9" spans="1:8" x14ac:dyDescent="0.25">
      <c r="A9" s="10" t="s">
        <v>95</v>
      </c>
      <c r="B9" s="12"/>
      <c r="C9" s="12"/>
      <c r="D9" s="12"/>
      <c r="E9" s="12"/>
      <c r="F9" s="12"/>
      <c r="G9" s="11">
        <v>50</v>
      </c>
      <c r="H9" s="11">
        <v>50</v>
      </c>
    </row>
    <row r="10" spans="1:8" x14ac:dyDescent="0.25">
      <c r="A10" s="10" t="s">
        <v>84</v>
      </c>
      <c r="B10" s="12"/>
      <c r="C10" s="12"/>
      <c r="D10" s="12"/>
      <c r="E10" s="12"/>
      <c r="F10" s="12"/>
      <c r="G10" s="12"/>
      <c r="H10" s="11">
        <v>50</v>
      </c>
    </row>
  </sheetData>
  <mergeCells count="1">
    <mergeCell ref="B1:H1"/>
  </mergeCells>
  <dataValidations count="2">
    <dataValidation type="whole" allowBlank="1" showErrorMessage="1" errorTitle="Ошибка" error="Допускается ввод только неотрицательных целых чисел!" sqref="H10 G9:H9 F8:H8 E7:H7 D6:H6 C5:H5 B4:H4" xr:uid="{E76BFC01-ABF9-4162-A709-4F1521A00580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3:H3 A5:A10" xr:uid="{923793DC-F2B2-4ABF-9586-D37C6574CE95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5B5F-56F3-422B-BABC-4ED9FF3EB9D2}">
  <sheetPr>
    <pageSetUpPr fitToPage="1"/>
  </sheetPr>
  <dimension ref="A1:G9"/>
  <sheetViews>
    <sheetView workbookViewId="0">
      <selection activeCell="C3" sqref="C3"/>
    </sheetView>
  </sheetViews>
  <sheetFormatPr defaultColWidth="8.85546875" defaultRowHeight="15" x14ac:dyDescent="0.25"/>
  <cols>
    <col min="1" max="1" width="15.28515625" style="24" customWidth="1"/>
    <col min="2" max="2" width="17.28515625" style="5" customWidth="1"/>
    <col min="3" max="3" width="12.28515625" style="5" customWidth="1"/>
    <col min="4" max="4" width="15.28515625" style="5" customWidth="1"/>
    <col min="5" max="5" width="11.28515625" style="5" customWidth="1"/>
    <col min="6" max="6" width="11.85546875" style="5" customWidth="1"/>
    <col min="7" max="16384" width="8.85546875" style="5"/>
  </cols>
  <sheetData>
    <row r="1" spans="1:7" x14ac:dyDescent="0.25">
      <c r="A1" s="28">
        <v>161</v>
      </c>
      <c r="B1" s="42" t="s">
        <v>98</v>
      </c>
      <c r="C1" s="42"/>
      <c r="D1" s="42"/>
      <c r="E1" s="42"/>
      <c r="F1" s="42"/>
      <c r="G1" s="42"/>
    </row>
    <row r="2" spans="1:7" x14ac:dyDescent="0.25">
      <c r="A2" s="28"/>
      <c r="B2" s="7"/>
      <c r="C2" s="7"/>
      <c r="D2" s="7"/>
      <c r="E2" s="7"/>
      <c r="F2" s="7"/>
      <c r="G2" s="7"/>
    </row>
    <row r="3" spans="1:7" s="24" customFormat="1" ht="102" customHeight="1" x14ac:dyDescent="0.25">
      <c r="A3" s="28" t="s">
        <v>0</v>
      </c>
      <c r="B3" s="28" t="s">
        <v>6</v>
      </c>
      <c r="C3" s="10" t="s">
        <v>2</v>
      </c>
      <c r="D3" s="10" t="s">
        <v>3</v>
      </c>
      <c r="E3" s="10" t="s">
        <v>53</v>
      </c>
      <c r="F3" s="10" t="s">
        <v>54</v>
      </c>
      <c r="G3" s="10" t="s">
        <v>97</v>
      </c>
    </row>
    <row r="4" spans="1:7" ht="45" x14ac:dyDescent="0.25">
      <c r="A4" s="28" t="s">
        <v>6</v>
      </c>
      <c r="B4" s="7">
        <v>50</v>
      </c>
      <c r="C4" s="7">
        <v>55</v>
      </c>
      <c r="D4" s="7">
        <v>73</v>
      </c>
      <c r="E4" s="7">
        <v>110</v>
      </c>
      <c r="F4" s="7">
        <v>128</v>
      </c>
      <c r="G4" s="7">
        <v>153</v>
      </c>
    </row>
    <row r="5" spans="1:7" x14ac:dyDescent="0.25">
      <c r="A5" s="10" t="s">
        <v>2</v>
      </c>
      <c r="B5" s="7"/>
      <c r="C5" s="7">
        <v>50</v>
      </c>
      <c r="D5" s="7">
        <v>50</v>
      </c>
      <c r="E5" s="7">
        <v>55</v>
      </c>
      <c r="F5" s="7">
        <v>73</v>
      </c>
      <c r="G5" s="7">
        <v>92</v>
      </c>
    </row>
    <row r="6" spans="1:7" x14ac:dyDescent="0.25">
      <c r="A6" s="10" t="s">
        <v>3</v>
      </c>
      <c r="B6" s="7"/>
      <c r="C6" s="7"/>
      <c r="D6" s="7">
        <v>50</v>
      </c>
      <c r="E6" s="7">
        <v>50</v>
      </c>
      <c r="F6" s="7">
        <v>55</v>
      </c>
      <c r="G6" s="7">
        <v>73</v>
      </c>
    </row>
    <row r="7" spans="1:7" x14ac:dyDescent="0.25">
      <c r="A7" s="10" t="s">
        <v>53</v>
      </c>
      <c r="B7" s="7"/>
      <c r="C7" s="7"/>
      <c r="D7" s="7"/>
      <c r="E7" s="7">
        <v>50</v>
      </c>
      <c r="F7" s="7">
        <v>50</v>
      </c>
      <c r="G7" s="7">
        <v>55</v>
      </c>
    </row>
    <row r="8" spans="1:7" x14ac:dyDescent="0.25">
      <c r="A8" s="10" t="s">
        <v>54</v>
      </c>
      <c r="B8" s="7"/>
      <c r="C8" s="7"/>
      <c r="D8" s="7"/>
      <c r="E8" s="7"/>
      <c r="F8" s="7">
        <v>50</v>
      </c>
      <c r="G8" s="7">
        <v>50</v>
      </c>
    </row>
    <row r="9" spans="1:7" x14ac:dyDescent="0.25">
      <c r="A9" s="10" t="s">
        <v>97</v>
      </c>
      <c r="B9" s="7"/>
      <c r="C9" s="7"/>
      <c r="D9" s="7"/>
      <c r="E9" s="7"/>
      <c r="F9" s="7"/>
      <c r="G9" s="7">
        <v>50</v>
      </c>
    </row>
  </sheetData>
  <mergeCells count="1">
    <mergeCell ref="B1:G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:G3 A5:A9" xr:uid="{944327EB-E79F-47F8-9ADF-B18A8C373D63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6D6D0-529F-4661-9FA6-E46ADDB2AB89}">
  <dimension ref="A1:I11"/>
  <sheetViews>
    <sheetView workbookViewId="0">
      <selection activeCellId="1" sqref="A3:XFD3 A1:A1048576"/>
    </sheetView>
  </sheetViews>
  <sheetFormatPr defaultRowHeight="15" x14ac:dyDescent="0.25"/>
  <cols>
    <col min="1" max="1" width="17.42578125" style="13" customWidth="1"/>
    <col min="2" max="8" width="12.7109375" customWidth="1"/>
    <col min="9" max="9" width="16.5703125" customWidth="1"/>
  </cols>
  <sheetData>
    <row r="1" spans="1:9" s="3" customFormat="1" x14ac:dyDescent="0.25">
      <c r="A1" s="28">
        <v>164</v>
      </c>
      <c r="B1" s="34" t="s">
        <v>102</v>
      </c>
      <c r="C1" s="34"/>
      <c r="D1" s="34"/>
      <c r="E1" s="34"/>
      <c r="F1" s="34"/>
      <c r="G1" s="34"/>
      <c r="H1" s="34"/>
      <c r="I1" s="34"/>
    </row>
    <row r="2" spans="1:9" x14ac:dyDescent="0.25">
      <c r="A2" s="28"/>
      <c r="B2" s="7"/>
      <c r="C2" s="7"/>
      <c r="D2" s="7"/>
      <c r="E2" s="7"/>
      <c r="F2" s="7"/>
      <c r="G2" s="7"/>
      <c r="H2" s="7"/>
      <c r="I2" s="7"/>
    </row>
    <row r="3" spans="1:9" s="3" customFormat="1" ht="60" x14ac:dyDescent="0.25">
      <c r="A3" s="28" t="s">
        <v>0</v>
      </c>
      <c r="B3" s="10" t="s">
        <v>39</v>
      </c>
      <c r="C3" s="10" t="s">
        <v>40</v>
      </c>
      <c r="D3" s="10" t="s">
        <v>41</v>
      </c>
      <c r="E3" s="10" t="s">
        <v>42</v>
      </c>
      <c r="F3" s="10" t="s">
        <v>43</v>
      </c>
      <c r="G3" s="10" t="s">
        <v>99</v>
      </c>
      <c r="H3" s="10" t="s">
        <v>100</v>
      </c>
      <c r="I3" s="10" t="s">
        <v>101</v>
      </c>
    </row>
    <row r="4" spans="1:9" x14ac:dyDescent="0.25">
      <c r="A4" s="10" t="s">
        <v>39</v>
      </c>
      <c r="B4" s="7">
        <v>50</v>
      </c>
      <c r="C4" s="7">
        <v>50</v>
      </c>
      <c r="D4" s="7">
        <v>55</v>
      </c>
      <c r="E4" s="7">
        <v>73</v>
      </c>
      <c r="F4" s="7">
        <v>92</v>
      </c>
      <c r="G4" s="7">
        <v>92</v>
      </c>
      <c r="H4" s="7">
        <v>147</v>
      </c>
      <c r="I4" s="7">
        <v>162</v>
      </c>
    </row>
    <row r="5" spans="1:9" x14ac:dyDescent="0.25">
      <c r="A5" s="10" t="s">
        <v>40</v>
      </c>
      <c r="B5" s="7"/>
      <c r="C5" s="7">
        <v>50</v>
      </c>
      <c r="D5" s="7">
        <v>50</v>
      </c>
      <c r="E5" s="7">
        <v>50</v>
      </c>
      <c r="F5" s="7">
        <v>55</v>
      </c>
      <c r="G5" s="7">
        <v>73</v>
      </c>
      <c r="H5" s="7">
        <v>110</v>
      </c>
      <c r="I5" s="7">
        <v>128</v>
      </c>
    </row>
    <row r="6" spans="1:9" x14ac:dyDescent="0.25">
      <c r="A6" s="10" t="s">
        <v>41</v>
      </c>
      <c r="B6" s="7"/>
      <c r="C6" s="7"/>
      <c r="D6" s="7">
        <v>50</v>
      </c>
      <c r="E6" s="7">
        <v>50</v>
      </c>
      <c r="F6" s="7">
        <v>50</v>
      </c>
      <c r="G6" s="7">
        <v>55</v>
      </c>
      <c r="H6" s="7">
        <v>92</v>
      </c>
      <c r="I6" s="7">
        <v>110</v>
      </c>
    </row>
    <row r="7" spans="1:9" x14ac:dyDescent="0.25">
      <c r="A7" s="10" t="s">
        <v>42</v>
      </c>
      <c r="B7" s="7"/>
      <c r="C7" s="7"/>
      <c r="D7" s="7"/>
      <c r="E7" s="7">
        <v>50</v>
      </c>
      <c r="F7" s="7">
        <v>50</v>
      </c>
      <c r="G7" s="7">
        <v>50</v>
      </c>
      <c r="H7" s="7">
        <v>55</v>
      </c>
      <c r="I7" s="7">
        <v>92</v>
      </c>
    </row>
    <row r="8" spans="1:9" x14ac:dyDescent="0.25">
      <c r="A8" s="10" t="s">
        <v>43</v>
      </c>
      <c r="B8" s="7"/>
      <c r="C8" s="7"/>
      <c r="D8" s="7"/>
      <c r="E8" s="7"/>
      <c r="F8" s="7">
        <v>50</v>
      </c>
      <c r="G8" s="7">
        <v>50</v>
      </c>
      <c r="H8" s="7">
        <v>55</v>
      </c>
      <c r="I8" s="7">
        <v>73</v>
      </c>
    </row>
    <row r="9" spans="1:9" x14ac:dyDescent="0.25">
      <c r="A9" s="10" t="s">
        <v>99</v>
      </c>
      <c r="B9" s="7"/>
      <c r="C9" s="7"/>
      <c r="D9" s="7"/>
      <c r="E9" s="7"/>
      <c r="F9" s="7"/>
      <c r="G9" s="7">
        <v>50</v>
      </c>
      <c r="H9" s="7">
        <v>50</v>
      </c>
      <c r="I9" s="7">
        <v>55</v>
      </c>
    </row>
    <row r="10" spans="1:9" x14ac:dyDescent="0.25">
      <c r="A10" s="10" t="s">
        <v>100</v>
      </c>
      <c r="B10" s="7"/>
      <c r="C10" s="7"/>
      <c r="D10" s="7"/>
      <c r="E10" s="7"/>
      <c r="F10" s="7"/>
      <c r="G10" s="7"/>
      <c r="H10" s="7">
        <v>50</v>
      </c>
      <c r="I10" s="7">
        <v>50</v>
      </c>
    </row>
    <row r="11" spans="1:9" ht="27" customHeight="1" x14ac:dyDescent="0.25">
      <c r="A11" s="10" t="s">
        <v>103</v>
      </c>
      <c r="B11" s="7"/>
      <c r="C11" s="7"/>
      <c r="D11" s="7"/>
      <c r="E11" s="7"/>
      <c r="F11" s="7"/>
      <c r="G11" s="7"/>
      <c r="H11" s="7"/>
      <c r="I11" s="7">
        <v>50</v>
      </c>
    </row>
  </sheetData>
  <mergeCells count="1">
    <mergeCell ref="B1:I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A4:A10 B3:H3" xr:uid="{AFD9DAB9-9305-4429-9472-A7B476A9B39F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5984-D3C2-42B4-9B3E-522886987879}">
  <dimension ref="A1:D6"/>
  <sheetViews>
    <sheetView workbookViewId="0">
      <selection activeCell="B3" sqref="B3"/>
    </sheetView>
  </sheetViews>
  <sheetFormatPr defaultColWidth="8.85546875" defaultRowHeight="15" x14ac:dyDescent="0.25"/>
  <cols>
    <col min="1" max="1" width="15.28515625" style="4" customWidth="1"/>
    <col min="2" max="16384" width="8.85546875" style="5"/>
  </cols>
  <sheetData>
    <row r="1" spans="1:4" s="4" customFormat="1" x14ac:dyDescent="0.25">
      <c r="A1" s="6">
        <v>166</v>
      </c>
      <c r="B1" s="34" t="s">
        <v>106</v>
      </c>
      <c r="C1" s="34"/>
      <c r="D1" s="34"/>
    </row>
    <row r="2" spans="1:4" x14ac:dyDescent="0.25">
      <c r="A2" s="6"/>
      <c r="B2" s="7"/>
      <c r="C2" s="7"/>
      <c r="D2" s="7"/>
    </row>
    <row r="3" spans="1:4" s="4" customFormat="1" ht="56.25" x14ac:dyDescent="0.25">
      <c r="A3" s="8" t="s">
        <v>0</v>
      </c>
      <c r="B3" s="10" t="s">
        <v>1</v>
      </c>
      <c r="C3" s="10" t="s">
        <v>104</v>
      </c>
      <c r="D3" s="10" t="s">
        <v>105</v>
      </c>
    </row>
    <row r="4" spans="1:4" x14ac:dyDescent="0.25">
      <c r="A4" s="10" t="s">
        <v>1</v>
      </c>
      <c r="B4" s="11">
        <v>50</v>
      </c>
      <c r="C4" s="11">
        <v>50</v>
      </c>
      <c r="D4" s="11">
        <f>78</f>
        <v>78</v>
      </c>
    </row>
    <row r="5" spans="1:4" x14ac:dyDescent="0.25">
      <c r="A5" s="10" t="s">
        <v>104</v>
      </c>
      <c r="B5" s="12"/>
      <c r="C5" s="11">
        <v>50</v>
      </c>
      <c r="D5" s="11">
        <v>50</v>
      </c>
    </row>
    <row r="6" spans="1:4" x14ac:dyDescent="0.25">
      <c r="A6" s="10" t="s">
        <v>105</v>
      </c>
      <c r="B6" s="12"/>
      <c r="C6" s="12"/>
      <c r="D6" s="11">
        <v>50</v>
      </c>
    </row>
  </sheetData>
  <mergeCells count="1">
    <mergeCell ref="B1:D1"/>
  </mergeCells>
  <dataValidations count="2">
    <dataValidation type="whole" allowBlank="1" showErrorMessage="1" errorTitle="Ошибка" error="Допускается ввод только неотрицательных целых чисел!" sqref="D6 C5:D5 B4:D4" xr:uid="{DF83067F-9511-473A-8000-E60DA26ADF68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4:A6 B3:D3" xr:uid="{476985BE-B434-49A5-8758-7630D55FF87E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1623-E738-40E7-AB12-FAD0647B621A}">
  <dimension ref="A1:E7"/>
  <sheetViews>
    <sheetView workbookViewId="0">
      <selection activeCell="B4" sqref="B4"/>
    </sheetView>
  </sheetViews>
  <sheetFormatPr defaultRowHeight="15" x14ac:dyDescent="0.25"/>
  <cols>
    <col min="1" max="1" width="19" style="13" customWidth="1"/>
    <col min="2" max="2" width="17.140625" customWidth="1"/>
    <col min="3" max="3" width="10" bestFit="1" customWidth="1"/>
    <col min="4" max="4" width="9.140625" bestFit="1" customWidth="1"/>
    <col min="5" max="5" width="11.42578125" bestFit="1" customWidth="1"/>
  </cols>
  <sheetData>
    <row r="1" spans="1:5" s="13" customFormat="1" x14ac:dyDescent="0.25">
      <c r="A1" s="14">
        <v>168</v>
      </c>
      <c r="B1" s="46" t="s">
        <v>108</v>
      </c>
      <c r="C1" s="47"/>
      <c r="D1" s="47"/>
      <c r="E1" s="48"/>
    </row>
    <row r="2" spans="1:5" x14ac:dyDescent="0.25">
      <c r="A2" s="14"/>
      <c r="B2" s="15"/>
      <c r="C2" s="15"/>
      <c r="D2" s="15"/>
      <c r="E2" s="15"/>
    </row>
    <row r="3" spans="1:5" s="13" customFormat="1" ht="105" x14ac:dyDescent="0.25">
      <c r="A3" s="28" t="s">
        <v>0</v>
      </c>
      <c r="B3" s="28" t="s">
        <v>6</v>
      </c>
      <c r="C3" s="10" t="s">
        <v>2</v>
      </c>
      <c r="D3" s="10" t="s">
        <v>52</v>
      </c>
      <c r="E3" s="28" t="s">
        <v>107</v>
      </c>
    </row>
    <row r="4" spans="1:5" ht="45" x14ac:dyDescent="0.25">
      <c r="A4" s="28" t="s">
        <v>109</v>
      </c>
      <c r="B4" s="7">
        <v>50</v>
      </c>
      <c r="C4" s="7">
        <v>55</v>
      </c>
      <c r="D4" s="7">
        <v>73</v>
      </c>
      <c r="E4" s="7">
        <v>104</v>
      </c>
    </row>
    <row r="5" spans="1:5" x14ac:dyDescent="0.25">
      <c r="A5" s="10" t="s">
        <v>2</v>
      </c>
      <c r="B5" s="7"/>
      <c r="C5" s="7">
        <v>50</v>
      </c>
      <c r="D5" s="7">
        <v>50</v>
      </c>
      <c r="E5" s="7">
        <v>55</v>
      </c>
    </row>
    <row r="6" spans="1:5" x14ac:dyDescent="0.25">
      <c r="A6" s="10" t="s">
        <v>52</v>
      </c>
      <c r="B6" s="7"/>
      <c r="C6" s="7"/>
      <c r="D6" s="7">
        <v>50</v>
      </c>
      <c r="E6" s="7">
        <v>50</v>
      </c>
    </row>
    <row r="7" spans="1:5" ht="60" x14ac:dyDescent="0.25">
      <c r="A7" s="28" t="s">
        <v>107</v>
      </c>
      <c r="B7" s="7"/>
      <c r="C7" s="7"/>
      <c r="D7" s="7"/>
      <c r="E7" s="7">
        <v>50</v>
      </c>
    </row>
  </sheetData>
  <mergeCells count="1">
    <mergeCell ref="B1:E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A5:A6 C3:D3" xr:uid="{C98722E9-781F-4CB9-9187-1831CC1E674B}">
      <formula1>900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C28A-0886-4BC2-A4BE-23D1BE401640}">
  <sheetPr>
    <pageSetUpPr fitToPage="1"/>
  </sheetPr>
  <dimension ref="A1:I11"/>
  <sheetViews>
    <sheetView workbookViewId="0">
      <selection activeCell="E5" sqref="E5"/>
    </sheetView>
  </sheetViews>
  <sheetFormatPr defaultRowHeight="15" x14ac:dyDescent="0.25"/>
  <cols>
    <col min="1" max="1" width="31.85546875" style="13" customWidth="1"/>
    <col min="4" max="4" width="11.85546875" customWidth="1"/>
    <col min="5" max="5" width="11.28515625" customWidth="1"/>
    <col min="6" max="6" width="18.7109375" customWidth="1"/>
    <col min="7" max="7" width="17.85546875" customWidth="1"/>
    <col min="8" max="8" width="13.28515625" customWidth="1"/>
    <col min="9" max="9" width="13.5703125" customWidth="1"/>
  </cols>
  <sheetData>
    <row r="1" spans="1:9" x14ac:dyDescent="0.25">
      <c r="A1" s="14">
        <v>144</v>
      </c>
      <c r="B1" s="35" t="s">
        <v>17</v>
      </c>
      <c r="C1" s="35"/>
      <c r="D1" s="35"/>
      <c r="E1" s="35"/>
      <c r="F1" s="35"/>
      <c r="G1" s="35"/>
      <c r="H1" s="35"/>
      <c r="I1" s="35"/>
    </row>
    <row r="2" spans="1:9" x14ac:dyDescent="0.25">
      <c r="A2" s="14"/>
      <c r="B2" s="15"/>
      <c r="C2" s="15"/>
      <c r="D2" s="15"/>
      <c r="E2" s="15"/>
      <c r="F2" s="15"/>
      <c r="G2" s="15"/>
      <c r="H2" s="15"/>
      <c r="I2" s="15"/>
    </row>
    <row r="3" spans="1:9" s="13" customFormat="1" ht="60" x14ac:dyDescent="0.25">
      <c r="A3" s="14" t="s">
        <v>0</v>
      </c>
      <c r="B3" s="14" t="s">
        <v>1</v>
      </c>
      <c r="C3" s="14" t="s">
        <v>10</v>
      </c>
      <c r="D3" s="14" t="s">
        <v>11</v>
      </c>
      <c r="E3" s="14" t="s">
        <v>12</v>
      </c>
      <c r="F3" s="14" t="s">
        <v>16</v>
      </c>
      <c r="G3" s="14" t="s">
        <v>13</v>
      </c>
      <c r="H3" s="14" t="s">
        <v>14</v>
      </c>
      <c r="I3" s="14" t="s">
        <v>15</v>
      </c>
    </row>
    <row r="4" spans="1:9" x14ac:dyDescent="0.25">
      <c r="A4" s="14" t="s">
        <v>1</v>
      </c>
      <c r="B4" s="15">
        <v>50</v>
      </c>
      <c r="C4" s="15">
        <v>50</v>
      </c>
      <c r="D4" s="15">
        <v>50</v>
      </c>
      <c r="E4" s="15">
        <v>50</v>
      </c>
      <c r="F4" s="15">
        <v>100</v>
      </c>
      <c r="G4" s="15">
        <v>100</v>
      </c>
      <c r="H4" s="15">
        <v>120</v>
      </c>
      <c r="I4" s="15">
        <v>240</v>
      </c>
    </row>
    <row r="5" spans="1:9" x14ac:dyDescent="0.25">
      <c r="A5" s="14" t="s">
        <v>10</v>
      </c>
      <c r="B5" s="15"/>
      <c r="C5" s="15">
        <v>50</v>
      </c>
      <c r="D5" s="15">
        <v>50</v>
      </c>
      <c r="E5" s="15">
        <v>50</v>
      </c>
      <c r="F5" s="15">
        <v>92</v>
      </c>
      <c r="G5" s="15">
        <v>92</v>
      </c>
      <c r="H5" s="15">
        <v>110</v>
      </c>
      <c r="I5" s="15">
        <v>220</v>
      </c>
    </row>
    <row r="6" spans="1:9" x14ac:dyDescent="0.25">
      <c r="A6" s="14" t="s">
        <v>11</v>
      </c>
      <c r="B6" s="15"/>
      <c r="C6" s="15"/>
      <c r="D6" s="15">
        <v>50</v>
      </c>
      <c r="E6" s="15">
        <v>50</v>
      </c>
      <c r="F6" s="15">
        <v>73</v>
      </c>
      <c r="G6" s="15">
        <v>73</v>
      </c>
      <c r="H6" s="15">
        <v>92</v>
      </c>
      <c r="I6" s="15">
        <v>202</v>
      </c>
    </row>
    <row r="7" spans="1:9" x14ac:dyDescent="0.25">
      <c r="A7" s="14" t="s">
        <v>12</v>
      </c>
      <c r="B7" s="15"/>
      <c r="C7" s="15"/>
      <c r="D7" s="15"/>
      <c r="E7" s="15">
        <v>50</v>
      </c>
      <c r="F7" s="15">
        <v>50</v>
      </c>
      <c r="G7" s="15">
        <v>50</v>
      </c>
      <c r="H7" s="15">
        <v>55</v>
      </c>
      <c r="I7" s="15">
        <v>165</v>
      </c>
    </row>
    <row r="8" spans="1:9" x14ac:dyDescent="0.25">
      <c r="A8" s="14" t="s">
        <v>16</v>
      </c>
      <c r="B8" s="15"/>
      <c r="C8" s="15"/>
      <c r="D8" s="15"/>
      <c r="E8" s="15"/>
      <c r="F8" s="15">
        <v>50</v>
      </c>
      <c r="G8" s="15">
        <v>50</v>
      </c>
      <c r="H8" s="15">
        <v>50</v>
      </c>
      <c r="I8" s="15">
        <v>128</v>
      </c>
    </row>
    <row r="9" spans="1:9" x14ac:dyDescent="0.25">
      <c r="A9" s="14" t="s">
        <v>13</v>
      </c>
      <c r="B9" s="15"/>
      <c r="C9" s="15"/>
      <c r="D9" s="15"/>
      <c r="E9" s="15"/>
      <c r="F9" s="15"/>
      <c r="G9" s="15">
        <v>50</v>
      </c>
      <c r="H9" s="15">
        <v>50</v>
      </c>
      <c r="I9" s="15">
        <v>109</v>
      </c>
    </row>
    <row r="10" spans="1:9" x14ac:dyDescent="0.25">
      <c r="A10" s="14" t="s">
        <v>14</v>
      </c>
      <c r="B10" s="15"/>
      <c r="C10" s="15"/>
      <c r="D10" s="15"/>
      <c r="E10" s="15"/>
      <c r="F10" s="15"/>
      <c r="G10" s="15"/>
      <c r="H10" s="15">
        <v>50</v>
      </c>
      <c r="I10" s="15">
        <v>109</v>
      </c>
    </row>
    <row r="11" spans="1:9" x14ac:dyDescent="0.25">
      <c r="A11" s="14" t="s">
        <v>15</v>
      </c>
      <c r="B11" s="15"/>
      <c r="C11" s="15"/>
      <c r="D11" s="15"/>
      <c r="E11" s="15"/>
      <c r="F11" s="15"/>
      <c r="G11" s="15"/>
      <c r="H11" s="15"/>
      <c r="I11" s="15">
        <v>50</v>
      </c>
    </row>
  </sheetData>
  <mergeCells count="1">
    <mergeCell ref="B1:I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A4:A7 B3:E3" xr:uid="{0A639584-0AB2-497E-990F-E763F5997DE7}">
      <formula1>900</formula1>
    </dataValidation>
  </dataValidations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4B83-4166-40C0-BF20-D0455BC7BA98}">
  <dimension ref="A1:H10"/>
  <sheetViews>
    <sheetView topLeftCell="E4" zoomScale="115" zoomScaleNormal="115" workbookViewId="0">
      <selection activeCell="G4" sqref="G4"/>
    </sheetView>
  </sheetViews>
  <sheetFormatPr defaultRowHeight="15" x14ac:dyDescent="0.25"/>
  <cols>
    <col min="1" max="1" width="14.42578125" style="3" customWidth="1"/>
    <col min="4" max="4" width="10.7109375" customWidth="1"/>
    <col min="5" max="5" width="9.7109375" customWidth="1"/>
    <col min="6" max="6" width="10.7109375" customWidth="1"/>
  </cols>
  <sheetData>
    <row r="1" spans="1:8" x14ac:dyDescent="0.25">
      <c r="A1" s="16" t="s">
        <v>23</v>
      </c>
      <c r="B1" s="35" t="s">
        <v>24</v>
      </c>
      <c r="C1" s="35"/>
      <c r="D1" s="35"/>
      <c r="E1" s="35"/>
      <c r="F1" s="35"/>
      <c r="G1" s="35"/>
      <c r="H1" s="35"/>
    </row>
    <row r="2" spans="1:8" x14ac:dyDescent="0.25">
      <c r="A2" s="16"/>
      <c r="B2" s="15"/>
      <c r="C2" s="15"/>
      <c r="D2" s="15"/>
      <c r="E2" s="15"/>
      <c r="F2" s="15"/>
      <c r="G2" s="15"/>
      <c r="H2" s="15"/>
    </row>
    <row r="3" spans="1:8" s="3" customFormat="1" ht="56.25" x14ac:dyDescent="0.25">
      <c r="A3" s="8" t="s">
        <v>0</v>
      </c>
      <c r="B3" s="8" t="s">
        <v>18</v>
      </c>
      <c r="C3" s="8" t="s">
        <v>19</v>
      </c>
      <c r="D3" s="8" t="s">
        <v>51</v>
      </c>
      <c r="E3" s="8" t="s">
        <v>50</v>
      </c>
      <c r="F3" s="8" t="s">
        <v>22</v>
      </c>
      <c r="G3" s="8" t="s">
        <v>20</v>
      </c>
      <c r="H3" s="8" t="s">
        <v>21</v>
      </c>
    </row>
    <row r="4" spans="1:8" x14ac:dyDescent="0.25">
      <c r="A4" s="8" t="s">
        <v>18</v>
      </c>
      <c r="B4" s="11">
        <v>50</v>
      </c>
      <c r="C4" s="11">
        <v>50</v>
      </c>
      <c r="D4" s="11">
        <v>50</v>
      </c>
      <c r="E4" s="11">
        <v>50</v>
      </c>
      <c r="F4" s="11">
        <v>100</v>
      </c>
      <c r="G4" s="11">
        <v>100</v>
      </c>
      <c r="H4" s="11">
        <v>120</v>
      </c>
    </row>
    <row r="5" spans="1:8" x14ac:dyDescent="0.25">
      <c r="A5" s="8" t="s">
        <v>19</v>
      </c>
      <c r="B5" s="12"/>
      <c r="C5" s="11">
        <v>50</v>
      </c>
      <c r="D5" s="11">
        <v>50</v>
      </c>
      <c r="E5" s="11">
        <v>50</v>
      </c>
      <c r="F5" s="11">
        <v>92</v>
      </c>
      <c r="G5" s="11">
        <v>92</v>
      </c>
      <c r="H5" s="11">
        <v>110</v>
      </c>
    </row>
    <row r="6" spans="1:8" ht="22.5" x14ac:dyDescent="0.25">
      <c r="A6" s="8" t="str">
        <f>D3</f>
        <v>улица
Победы</v>
      </c>
      <c r="B6" s="12"/>
      <c r="C6" s="12"/>
      <c r="D6" s="11">
        <v>50</v>
      </c>
      <c r="E6" s="11">
        <v>50</v>
      </c>
      <c r="F6" s="11">
        <v>73</v>
      </c>
      <c r="G6" s="11">
        <v>73</v>
      </c>
      <c r="H6" s="11">
        <v>92</v>
      </c>
    </row>
    <row r="7" spans="1:8" x14ac:dyDescent="0.25">
      <c r="A7" s="8" t="s">
        <v>50</v>
      </c>
      <c r="B7" s="12"/>
      <c r="C7" s="12"/>
      <c r="D7" s="12"/>
      <c r="E7" s="11">
        <v>50</v>
      </c>
      <c r="F7" s="11">
        <v>50</v>
      </c>
      <c r="G7" s="11">
        <v>50</v>
      </c>
      <c r="H7" s="11">
        <v>55</v>
      </c>
    </row>
    <row r="8" spans="1:8" x14ac:dyDescent="0.25">
      <c r="A8" s="8" t="s">
        <v>22</v>
      </c>
      <c r="B8" s="12"/>
      <c r="C8" s="12"/>
      <c r="D8" s="12"/>
      <c r="E8" s="12"/>
      <c r="F8" s="11">
        <v>50</v>
      </c>
      <c r="G8" s="11">
        <v>50</v>
      </c>
      <c r="H8" s="11">
        <v>50</v>
      </c>
    </row>
    <row r="9" spans="1:8" x14ac:dyDescent="0.25">
      <c r="A9" s="8" t="s">
        <v>20</v>
      </c>
      <c r="B9" s="12"/>
      <c r="C9" s="12"/>
      <c r="D9" s="12"/>
      <c r="E9" s="12"/>
      <c r="F9" s="12"/>
      <c r="G9" s="11">
        <v>50</v>
      </c>
      <c r="H9" s="11">
        <v>50</v>
      </c>
    </row>
    <row r="10" spans="1:8" x14ac:dyDescent="0.25">
      <c r="A10" s="8" t="s">
        <v>21</v>
      </c>
      <c r="B10" s="12"/>
      <c r="C10" s="12"/>
      <c r="D10" s="12"/>
      <c r="E10" s="12"/>
      <c r="F10" s="12"/>
      <c r="G10" s="12"/>
      <c r="H10" s="11">
        <v>50</v>
      </c>
    </row>
  </sheetData>
  <mergeCells count="1">
    <mergeCell ref="B1:H1"/>
  </mergeCells>
  <dataValidations count="1">
    <dataValidation type="whole" allowBlank="1" showErrorMessage="1" errorTitle="Ошибка" error="Допускается ввод только неотрицательных целых чисел!" sqref="H10 G9:H9 F8:H8 E7:H7 D6:H6 C5:H5 B4:H4" xr:uid="{6D6DAB8C-B762-49DB-8248-84B6B4193236}">
      <formula1>0</formula1>
      <formula2>9.99999999999999E+23</formula2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7AF7-BBC0-4C22-901C-24283E637E19}">
  <sheetPr>
    <pageSetUpPr fitToPage="1"/>
  </sheetPr>
  <dimension ref="A1:G8"/>
  <sheetViews>
    <sheetView workbookViewId="0">
      <selection activeCell="D4" sqref="D4"/>
    </sheetView>
  </sheetViews>
  <sheetFormatPr defaultColWidth="8.85546875" defaultRowHeight="15" x14ac:dyDescent="0.25"/>
  <cols>
    <col min="1" max="1" width="16.7109375" style="4" customWidth="1"/>
    <col min="2" max="2" width="9.5703125" style="5" bestFit="1" customWidth="1"/>
    <col min="3" max="3" width="12.85546875" style="5" customWidth="1"/>
    <col min="4" max="4" width="12.7109375" style="5" customWidth="1"/>
    <col min="5" max="5" width="14.42578125" style="5" customWidth="1"/>
    <col min="6" max="16384" width="8.85546875" style="5"/>
  </cols>
  <sheetData>
    <row r="1" spans="1:7" s="4" customFormat="1" x14ac:dyDescent="0.25">
      <c r="A1" s="6">
        <v>145</v>
      </c>
      <c r="B1" s="34" t="s">
        <v>25</v>
      </c>
      <c r="C1" s="34"/>
      <c r="D1" s="34"/>
      <c r="E1" s="34"/>
    </row>
    <row r="2" spans="1:7" ht="33.75" x14ac:dyDescent="0.25">
      <c r="A2" s="32" t="s">
        <v>110</v>
      </c>
      <c r="B2" s="32" t="s">
        <v>1</v>
      </c>
      <c r="C2" s="32" t="s">
        <v>111</v>
      </c>
      <c r="D2" s="32" t="s">
        <v>27</v>
      </c>
      <c r="E2" s="32" t="s">
        <v>112</v>
      </c>
      <c r="F2" s="32" t="s">
        <v>113</v>
      </c>
      <c r="G2" s="32" t="s">
        <v>114</v>
      </c>
    </row>
    <row r="3" spans="1:7" x14ac:dyDescent="0.25">
      <c r="A3" s="32" t="s">
        <v>1</v>
      </c>
      <c r="B3" s="31">
        <v>50</v>
      </c>
      <c r="C3" s="31">
        <v>50</v>
      </c>
      <c r="D3" s="31">
        <v>92</v>
      </c>
      <c r="E3" s="31">
        <v>110</v>
      </c>
      <c r="F3" s="31">
        <v>128</v>
      </c>
      <c r="G3" s="31">
        <v>150</v>
      </c>
    </row>
    <row r="4" spans="1:7" ht="22.5" x14ac:dyDescent="0.25">
      <c r="A4" s="32" t="s">
        <v>111</v>
      </c>
      <c r="B4" s="30"/>
      <c r="C4" s="29">
        <v>50</v>
      </c>
      <c r="D4" s="29">
        <v>50</v>
      </c>
      <c r="E4" s="29">
        <v>50</v>
      </c>
      <c r="F4" s="29">
        <v>55</v>
      </c>
      <c r="G4" s="29">
        <v>85</v>
      </c>
    </row>
    <row r="5" spans="1:7" x14ac:dyDescent="0.25">
      <c r="A5" s="32" t="s">
        <v>27</v>
      </c>
      <c r="B5" s="33"/>
      <c r="C5" s="33"/>
      <c r="D5" s="29">
        <v>50</v>
      </c>
      <c r="E5" s="29">
        <v>50</v>
      </c>
      <c r="F5" s="29">
        <v>50</v>
      </c>
      <c r="G5" s="29">
        <v>55</v>
      </c>
    </row>
    <row r="6" spans="1:7" ht="33.75" x14ac:dyDescent="0.25">
      <c r="A6" s="32" t="s">
        <v>112</v>
      </c>
      <c r="B6" s="33"/>
      <c r="C6" s="33"/>
      <c r="D6" s="33"/>
      <c r="E6" s="29">
        <v>50</v>
      </c>
      <c r="F6" s="29">
        <v>50</v>
      </c>
      <c r="G6" s="29">
        <v>50</v>
      </c>
    </row>
    <row r="7" spans="1:7" x14ac:dyDescent="0.25">
      <c r="A7" s="32" t="s">
        <v>113</v>
      </c>
      <c r="B7" s="33"/>
      <c r="C7" s="33"/>
      <c r="D7" s="33"/>
      <c r="E7" s="33"/>
      <c r="F7" s="29">
        <v>50</v>
      </c>
      <c r="G7" s="29">
        <v>50</v>
      </c>
    </row>
    <row r="8" spans="1:7" x14ac:dyDescent="0.25">
      <c r="A8" s="32" t="s">
        <v>114</v>
      </c>
      <c r="B8" s="33"/>
      <c r="C8" s="33"/>
      <c r="D8" s="33"/>
      <c r="E8" s="33"/>
      <c r="F8" s="33"/>
      <c r="G8" s="29">
        <v>50</v>
      </c>
    </row>
  </sheetData>
  <mergeCells count="1">
    <mergeCell ref="B1:E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7DC73-7B03-45AE-AF10-06A668EA49B6}">
  <dimension ref="A1:E7"/>
  <sheetViews>
    <sheetView workbookViewId="0">
      <selection activeCell="E5" sqref="E5"/>
    </sheetView>
  </sheetViews>
  <sheetFormatPr defaultRowHeight="15" x14ac:dyDescent="0.25"/>
  <cols>
    <col min="1" max="1" width="18.7109375" style="2" customWidth="1"/>
    <col min="2" max="2" width="10.7109375" customWidth="1"/>
    <col min="3" max="3" width="11.28515625" customWidth="1"/>
    <col min="4" max="4" width="10.5703125" customWidth="1"/>
    <col min="5" max="5" width="14.28515625" customWidth="1"/>
  </cols>
  <sheetData>
    <row r="1" spans="1:5" x14ac:dyDescent="0.25">
      <c r="A1" s="17" t="s">
        <v>29</v>
      </c>
      <c r="B1" s="35" t="s">
        <v>31</v>
      </c>
      <c r="C1" s="35"/>
      <c r="D1" s="35"/>
      <c r="E1" s="35"/>
    </row>
    <row r="2" spans="1:5" ht="15.6" customHeight="1" x14ac:dyDescent="0.25">
      <c r="A2" s="17"/>
      <c r="B2" s="15"/>
      <c r="C2" s="15"/>
      <c r="D2" s="15"/>
      <c r="E2" s="15"/>
    </row>
    <row r="3" spans="1:5" s="3" customFormat="1" ht="56.25" x14ac:dyDescent="0.25">
      <c r="A3" s="8" t="s">
        <v>0</v>
      </c>
      <c r="B3" s="9" t="s">
        <v>28</v>
      </c>
      <c r="C3" s="10" t="s">
        <v>26</v>
      </c>
      <c r="D3" s="10" t="s">
        <v>27</v>
      </c>
      <c r="E3" s="9" t="s">
        <v>30</v>
      </c>
    </row>
    <row r="4" spans="1:5" ht="24" x14ac:dyDescent="0.25">
      <c r="A4" s="18" t="s">
        <v>28</v>
      </c>
      <c r="B4" s="11">
        <v>50</v>
      </c>
      <c r="C4" s="11">
        <v>50</v>
      </c>
      <c r="D4" s="11">
        <v>92</v>
      </c>
      <c r="E4" s="11">
        <v>110</v>
      </c>
    </row>
    <row r="5" spans="1:5" ht="24" x14ac:dyDescent="0.25">
      <c r="A5" s="19" t="s">
        <v>26</v>
      </c>
      <c r="B5" s="12"/>
      <c r="C5" s="11">
        <v>50</v>
      </c>
      <c r="D5" s="11">
        <v>50</v>
      </c>
      <c r="E5" s="11">
        <v>50</v>
      </c>
    </row>
    <row r="6" spans="1:5" x14ac:dyDescent="0.25">
      <c r="A6" s="19" t="s">
        <v>27</v>
      </c>
      <c r="B6" s="12"/>
      <c r="C6" s="12"/>
      <c r="D6" s="11">
        <v>50</v>
      </c>
      <c r="E6" s="11">
        <v>50</v>
      </c>
    </row>
    <row r="7" spans="1:5" ht="57.75" x14ac:dyDescent="0.25">
      <c r="A7" s="18" t="s">
        <v>30</v>
      </c>
      <c r="B7" s="12"/>
      <c r="C7" s="12"/>
      <c r="D7" s="12"/>
      <c r="E7" s="11">
        <v>50</v>
      </c>
    </row>
  </sheetData>
  <mergeCells count="1">
    <mergeCell ref="B1:E1"/>
  </mergeCells>
  <dataValidations count="2">
    <dataValidation type="whole" allowBlank="1" showErrorMessage="1" errorTitle="Ошибка" error="Допускается ввод только неотрицательных целых чисел!" sqref="E7 D6:E6 C5:E5 B4:E4" xr:uid="{531A56C8-47E9-41E5-87A9-44BA1ADFCE23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3:D3 A5:A6" xr:uid="{263C18AA-2760-401E-B236-E275E24F3D11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5D25-2049-44FF-BFF7-05EB0A9ADF26}">
  <sheetPr>
    <pageSetUpPr fitToPage="1"/>
  </sheetPr>
  <dimension ref="A1:I11"/>
  <sheetViews>
    <sheetView workbookViewId="0">
      <selection activeCell="I10" sqref="I10"/>
    </sheetView>
  </sheetViews>
  <sheetFormatPr defaultRowHeight="15" x14ac:dyDescent="0.25"/>
  <cols>
    <col min="1" max="1" width="29.28515625" style="3" customWidth="1"/>
    <col min="2" max="2" width="12.140625" customWidth="1"/>
    <col min="3" max="3" width="13.85546875" customWidth="1"/>
    <col min="4" max="4" width="11.85546875" customWidth="1"/>
    <col min="5" max="5" width="17.5703125" customWidth="1"/>
    <col min="6" max="6" width="12.42578125" customWidth="1"/>
    <col min="7" max="7" width="12.28515625" customWidth="1"/>
    <col min="8" max="9" width="14.140625" customWidth="1"/>
  </cols>
  <sheetData>
    <row r="1" spans="1:9" x14ac:dyDescent="0.25">
      <c r="A1" s="16">
        <v>149</v>
      </c>
      <c r="B1" s="36" t="s">
        <v>38</v>
      </c>
      <c r="C1" s="37"/>
      <c r="D1" s="37"/>
      <c r="E1" s="37"/>
      <c r="F1" s="37"/>
      <c r="G1" s="37"/>
      <c r="H1" s="37"/>
      <c r="I1" s="38"/>
    </row>
    <row r="2" spans="1:9" x14ac:dyDescent="0.25">
      <c r="A2" s="16"/>
      <c r="B2" s="15"/>
      <c r="C2" s="15"/>
      <c r="D2" s="15"/>
      <c r="E2" s="15"/>
      <c r="F2" s="15"/>
      <c r="G2" s="15"/>
      <c r="H2" s="15"/>
      <c r="I2" s="15"/>
    </row>
    <row r="3" spans="1:9" s="3" customFormat="1" ht="45" x14ac:dyDescent="0.25">
      <c r="A3" s="14" t="s">
        <v>0</v>
      </c>
      <c r="B3" s="14" t="s">
        <v>28</v>
      </c>
      <c r="C3" s="14" t="s">
        <v>35</v>
      </c>
      <c r="D3" s="14" t="s">
        <v>48</v>
      </c>
      <c r="E3" s="14" t="s">
        <v>36</v>
      </c>
      <c r="F3" s="14" t="s">
        <v>32</v>
      </c>
      <c r="G3" s="16" t="s">
        <v>33</v>
      </c>
      <c r="H3" s="16" t="s">
        <v>34</v>
      </c>
      <c r="I3" s="14" t="s">
        <v>37</v>
      </c>
    </row>
    <row r="4" spans="1:9" ht="30" x14ac:dyDescent="0.25">
      <c r="A4" s="14" t="s">
        <v>28</v>
      </c>
      <c r="B4" s="15">
        <v>50</v>
      </c>
      <c r="C4" s="15">
        <v>110</v>
      </c>
      <c r="D4" s="15">
        <v>128</v>
      </c>
      <c r="E4" s="15">
        <v>147</v>
      </c>
      <c r="F4" s="15">
        <v>165</v>
      </c>
      <c r="G4" s="15">
        <v>183</v>
      </c>
      <c r="H4" s="15">
        <v>255</v>
      </c>
      <c r="I4" s="15">
        <v>290</v>
      </c>
    </row>
    <row r="5" spans="1:9" ht="30" x14ac:dyDescent="0.25">
      <c r="A5" s="14" t="s">
        <v>35</v>
      </c>
      <c r="B5" s="15"/>
      <c r="C5" s="15">
        <v>50</v>
      </c>
      <c r="D5" s="15">
        <v>50</v>
      </c>
      <c r="E5" s="15">
        <v>55</v>
      </c>
      <c r="F5" s="15">
        <v>73</v>
      </c>
      <c r="G5" s="15">
        <v>73</v>
      </c>
      <c r="H5" s="15">
        <v>147</v>
      </c>
      <c r="I5" s="15">
        <v>183</v>
      </c>
    </row>
    <row r="6" spans="1:9" x14ac:dyDescent="0.25">
      <c r="A6" s="14" t="s">
        <v>48</v>
      </c>
      <c r="B6" s="15"/>
      <c r="C6" s="15"/>
      <c r="D6" s="15">
        <v>50</v>
      </c>
      <c r="E6" s="15">
        <v>50</v>
      </c>
      <c r="F6" s="15">
        <v>50</v>
      </c>
      <c r="G6" s="15">
        <v>55</v>
      </c>
      <c r="H6" s="15">
        <v>128</v>
      </c>
      <c r="I6" s="15">
        <v>165</v>
      </c>
    </row>
    <row r="7" spans="1:9" ht="30" x14ac:dyDescent="0.25">
      <c r="A7" s="14" t="s">
        <v>36</v>
      </c>
      <c r="B7" s="15"/>
      <c r="C7" s="15"/>
      <c r="D7" s="15"/>
      <c r="E7" s="15">
        <v>50</v>
      </c>
      <c r="F7" s="15">
        <v>50</v>
      </c>
      <c r="G7" s="15">
        <v>50</v>
      </c>
      <c r="H7" s="15">
        <v>110</v>
      </c>
      <c r="I7" s="15">
        <v>147</v>
      </c>
    </row>
    <row r="8" spans="1:9" x14ac:dyDescent="0.25">
      <c r="A8" s="14" t="s">
        <v>32</v>
      </c>
      <c r="B8" s="15"/>
      <c r="C8" s="15"/>
      <c r="D8" s="15"/>
      <c r="E8" s="15"/>
      <c r="F8" s="15">
        <v>50</v>
      </c>
      <c r="G8" s="15">
        <v>50</v>
      </c>
      <c r="H8" s="15">
        <v>85</v>
      </c>
      <c r="I8" s="15">
        <v>110</v>
      </c>
    </row>
    <row r="9" spans="1:9" x14ac:dyDescent="0.25">
      <c r="A9" s="14" t="s">
        <v>33</v>
      </c>
      <c r="B9" s="15"/>
      <c r="C9" s="15"/>
      <c r="D9" s="15"/>
      <c r="E9" s="15"/>
      <c r="F9" s="15"/>
      <c r="G9" s="15">
        <v>50</v>
      </c>
      <c r="H9" s="15">
        <v>73</v>
      </c>
      <c r="I9" s="15">
        <v>105</v>
      </c>
    </row>
    <row r="10" spans="1:9" x14ac:dyDescent="0.25">
      <c r="A10" s="14" t="s">
        <v>34</v>
      </c>
      <c r="B10" s="15"/>
      <c r="C10" s="15"/>
      <c r="D10" s="15"/>
      <c r="E10" s="15"/>
      <c r="F10" s="15"/>
      <c r="G10" s="15"/>
      <c r="H10" s="15">
        <v>50</v>
      </c>
      <c r="I10" s="15">
        <v>50</v>
      </c>
    </row>
    <row r="11" spans="1:9" ht="30" x14ac:dyDescent="0.25">
      <c r="A11" s="14" t="s">
        <v>37</v>
      </c>
      <c r="B11" s="15"/>
      <c r="C11" s="15"/>
      <c r="D11" s="15"/>
      <c r="E11" s="15"/>
      <c r="F11" s="15"/>
      <c r="G11" s="15"/>
      <c r="H11" s="15"/>
      <c r="I11" s="15">
        <v>50</v>
      </c>
    </row>
  </sheetData>
  <mergeCells count="1">
    <mergeCell ref="B1:I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D3 A6" xr:uid="{902BDEF9-C689-41DB-8C6F-355D054EFD4E}">
      <formula1>900</formula1>
    </dataValidation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EB68-01DC-445B-AEE7-DC4FF61CF387}">
  <dimension ref="A1:H10"/>
  <sheetViews>
    <sheetView workbookViewId="0">
      <selection activeCell="A4" sqref="A4"/>
    </sheetView>
  </sheetViews>
  <sheetFormatPr defaultColWidth="8.85546875" defaultRowHeight="15" x14ac:dyDescent="0.25"/>
  <cols>
    <col min="1" max="1" width="14.140625" style="22" customWidth="1"/>
    <col min="2" max="2" width="6.28515625" style="5" bestFit="1" customWidth="1"/>
    <col min="3" max="3" width="8.140625" style="5" bestFit="1" customWidth="1"/>
    <col min="4" max="4" width="7.7109375" style="5" bestFit="1" customWidth="1"/>
    <col min="5" max="5" width="8.5703125" style="5" customWidth="1"/>
    <col min="6" max="6" width="10.140625" style="5" customWidth="1"/>
    <col min="7" max="7" width="8.85546875" style="5"/>
    <col min="8" max="8" width="11.28515625" style="5" customWidth="1"/>
    <col min="9" max="16384" width="8.85546875" style="5"/>
  </cols>
  <sheetData>
    <row r="1" spans="1:8" s="22" customFormat="1" x14ac:dyDescent="0.25">
      <c r="A1" s="20">
        <v>151</v>
      </c>
      <c r="B1" s="39" t="s">
        <v>46</v>
      </c>
      <c r="C1" s="40"/>
      <c r="D1" s="40"/>
      <c r="E1" s="40"/>
      <c r="F1" s="40"/>
      <c r="G1" s="40"/>
      <c r="H1" s="41"/>
    </row>
    <row r="2" spans="1:8" x14ac:dyDescent="0.25">
      <c r="A2" s="20"/>
      <c r="B2" s="7"/>
      <c r="C2" s="7"/>
      <c r="D2" s="7"/>
      <c r="E2" s="7"/>
      <c r="F2" s="7"/>
      <c r="G2" s="7"/>
      <c r="H2" s="7"/>
    </row>
    <row r="3" spans="1:8" s="23" customFormat="1" ht="56.25" x14ac:dyDescent="0.25">
      <c r="A3" s="8" t="s">
        <v>0</v>
      </c>
      <c r="B3" s="10" t="s">
        <v>39</v>
      </c>
      <c r="C3" s="10" t="s">
        <v>47</v>
      </c>
      <c r="D3" s="10" t="s">
        <v>41</v>
      </c>
      <c r="E3" s="10" t="s">
        <v>42</v>
      </c>
      <c r="F3" s="10" t="s">
        <v>43</v>
      </c>
      <c r="G3" s="10" t="s">
        <v>44</v>
      </c>
      <c r="H3" s="10" t="s">
        <v>45</v>
      </c>
    </row>
    <row r="4" spans="1:8" x14ac:dyDescent="0.25">
      <c r="A4" s="21" t="s">
        <v>39</v>
      </c>
      <c r="B4" s="11">
        <v>50</v>
      </c>
      <c r="C4" s="11">
        <v>50</v>
      </c>
      <c r="D4" s="11">
        <v>55</v>
      </c>
      <c r="E4" s="11">
        <v>73</v>
      </c>
      <c r="F4" s="11">
        <v>92</v>
      </c>
      <c r="G4" s="11">
        <v>110</v>
      </c>
      <c r="H4" s="11">
        <v>140</v>
      </c>
    </row>
    <row r="5" spans="1:8" x14ac:dyDescent="0.25">
      <c r="A5" s="21" t="s">
        <v>47</v>
      </c>
      <c r="B5" s="12"/>
      <c r="C5" s="11">
        <v>50</v>
      </c>
      <c r="D5" s="11">
        <v>50</v>
      </c>
      <c r="E5" s="11">
        <v>50</v>
      </c>
      <c r="F5" s="11">
        <v>55</v>
      </c>
      <c r="G5" s="11">
        <v>73</v>
      </c>
      <c r="H5" s="11">
        <v>110</v>
      </c>
    </row>
    <row r="6" spans="1:8" x14ac:dyDescent="0.25">
      <c r="A6" s="21" t="s">
        <v>41</v>
      </c>
      <c r="B6" s="12"/>
      <c r="C6" s="12"/>
      <c r="D6" s="11">
        <v>50</v>
      </c>
      <c r="E6" s="11">
        <v>50</v>
      </c>
      <c r="F6" s="11">
        <v>50</v>
      </c>
      <c r="G6" s="11">
        <v>55</v>
      </c>
      <c r="H6" s="11">
        <v>92</v>
      </c>
    </row>
    <row r="7" spans="1:8" ht="22.5" x14ac:dyDescent="0.25">
      <c r="A7" s="21" t="s">
        <v>42</v>
      </c>
      <c r="B7" s="12"/>
      <c r="C7" s="12"/>
      <c r="D7" s="12"/>
      <c r="E7" s="11">
        <v>50</v>
      </c>
      <c r="F7" s="11">
        <v>50</v>
      </c>
      <c r="G7" s="11">
        <v>50</v>
      </c>
      <c r="H7" s="11">
        <v>55</v>
      </c>
    </row>
    <row r="8" spans="1:8" x14ac:dyDescent="0.25">
      <c r="A8" s="21" t="s">
        <v>43</v>
      </c>
      <c r="B8" s="12"/>
      <c r="C8" s="12"/>
      <c r="D8" s="12"/>
      <c r="E8" s="12"/>
      <c r="F8" s="11">
        <v>50</v>
      </c>
      <c r="G8" s="11">
        <v>50</v>
      </c>
      <c r="H8" s="11">
        <v>50</v>
      </c>
    </row>
    <row r="9" spans="1:8" x14ac:dyDescent="0.25">
      <c r="A9" s="21" t="s">
        <v>44</v>
      </c>
      <c r="B9" s="12"/>
      <c r="C9" s="12"/>
      <c r="D9" s="12"/>
      <c r="E9" s="12"/>
      <c r="F9" s="12"/>
      <c r="G9" s="11">
        <v>50</v>
      </c>
      <c r="H9" s="11">
        <v>50</v>
      </c>
    </row>
    <row r="10" spans="1:8" x14ac:dyDescent="0.25">
      <c r="A10" s="21" t="s">
        <v>45</v>
      </c>
      <c r="B10" s="12"/>
      <c r="C10" s="12"/>
      <c r="D10" s="12"/>
      <c r="E10" s="12"/>
      <c r="F10" s="12"/>
      <c r="G10" s="12"/>
      <c r="H10" s="11">
        <v>50</v>
      </c>
    </row>
  </sheetData>
  <mergeCells count="1">
    <mergeCell ref="B1:H1"/>
  </mergeCells>
  <dataValidations count="2">
    <dataValidation type="whole" allowBlank="1" showErrorMessage="1" errorTitle="Ошибка" error="Допускается ввод только неотрицательных целых чисел!" sqref="H10 G9:H9 F8:H8 E7:H7 D6:H6 C5:H5 B4:H4" xr:uid="{0D823236-1E47-44AA-B2CD-C0610BC16854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4:A10 B3:H3" xr:uid="{63E1266F-7ACA-47E4-B588-D0F39CA3B7EF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F8AC-3DD5-4C5B-A641-D7F26F9D76D6}">
  <dimension ref="A1:I11"/>
  <sheetViews>
    <sheetView tabSelected="1" workbookViewId="0">
      <selection activeCell="A8" sqref="A8"/>
    </sheetView>
  </sheetViews>
  <sheetFormatPr defaultRowHeight="15" x14ac:dyDescent="0.25"/>
  <cols>
    <col min="1" max="1" width="14.5703125" style="2" customWidth="1"/>
    <col min="2" max="2" width="14.28515625" customWidth="1"/>
    <col min="3" max="3" width="10.42578125" customWidth="1"/>
    <col min="5" max="5" width="11.5703125" customWidth="1"/>
    <col min="6" max="6" width="11" customWidth="1"/>
    <col min="8" max="8" width="11.28515625" customWidth="1"/>
  </cols>
  <sheetData>
    <row r="1" spans="1:9" s="2" customFormat="1" x14ac:dyDescent="0.25">
      <c r="A1" s="25" t="s">
        <v>49</v>
      </c>
      <c r="B1" s="42" t="s">
        <v>57</v>
      </c>
      <c r="C1" s="42"/>
      <c r="D1" s="42"/>
      <c r="E1" s="42"/>
      <c r="F1" s="42"/>
      <c r="G1" s="42"/>
      <c r="H1" s="42"/>
      <c r="I1" s="42"/>
    </row>
    <row r="2" spans="1:9" x14ac:dyDescent="0.25">
      <c r="A2" s="25"/>
      <c r="B2" s="7"/>
      <c r="C2" s="7"/>
      <c r="D2" s="7"/>
      <c r="E2" s="7"/>
      <c r="F2" s="7"/>
      <c r="G2" s="7"/>
      <c r="H2" s="7"/>
      <c r="I2" s="7"/>
    </row>
    <row r="3" spans="1:9" s="3" customFormat="1" ht="56.25" x14ac:dyDescent="0.25">
      <c r="A3" s="8" t="s">
        <v>0</v>
      </c>
      <c r="B3" s="8" t="s">
        <v>58</v>
      </c>
      <c r="C3" s="10" t="s">
        <v>2</v>
      </c>
      <c r="D3" s="10" t="s">
        <v>52</v>
      </c>
      <c r="E3" s="10" t="s">
        <v>53</v>
      </c>
      <c r="F3" s="10" t="s">
        <v>54</v>
      </c>
      <c r="G3" s="8" t="s">
        <v>56</v>
      </c>
      <c r="H3" s="10" t="s">
        <v>55</v>
      </c>
      <c r="I3" s="10" t="s">
        <v>39</v>
      </c>
    </row>
    <row r="4" spans="1:9" ht="35.25" x14ac:dyDescent="0.25">
      <c r="A4" s="26" t="s">
        <v>59</v>
      </c>
      <c r="B4" s="11">
        <v>50</v>
      </c>
      <c r="C4" s="11">
        <v>55</v>
      </c>
      <c r="D4" s="11">
        <v>73</v>
      </c>
      <c r="E4" s="11">
        <v>110</v>
      </c>
      <c r="F4" s="11">
        <v>147</v>
      </c>
      <c r="G4" s="11">
        <v>165</v>
      </c>
      <c r="H4" s="11">
        <v>183</v>
      </c>
      <c r="I4" s="11">
        <v>226</v>
      </c>
    </row>
    <row r="5" spans="1:9" x14ac:dyDescent="0.25">
      <c r="A5" s="19" t="s">
        <v>2</v>
      </c>
      <c r="B5" s="12"/>
      <c r="C5" s="11">
        <v>50</v>
      </c>
      <c r="D5" s="11">
        <v>50</v>
      </c>
      <c r="E5" s="11">
        <v>55</v>
      </c>
      <c r="F5" s="11">
        <v>73</v>
      </c>
      <c r="G5" s="11">
        <v>92</v>
      </c>
      <c r="H5" s="11">
        <v>128</v>
      </c>
      <c r="I5" s="11">
        <v>165</v>
      </c>
    </row>
    <row r="6" spans="1:9" x14ac:dyDescent="0.25">
      <c r="A6" s="19" t="s">
        <v>52</v>
      </c>
      <c r="B6" s="12"/>
      <c r="C6" s="12"/>
      <c r="D6" s="11">
        <v>50</v>
      </c>
      <c r="E6" s="11">
        <v>50</v>
      </c>
      <c r="F6" s="11">
        <v>92</v>
      </c>
      <c r="G6" s="11">
        <v>73</v>
      </c>
      <c r="H6" s="11">
        <v>92</v>
      </c>
      <c r="I6" s="11">
        <v>128</v>
      </c>
    </row>
    <row r="7" spans="1:9" x14ac:dyDescent="0.25">
      <c r="A7" s="19" t="s">
        <v>53</v>
      </c>
      <c r="B7" s="12"/>
      <c r="C7" s="12"/>
      <c r="D7" s="12"/>
      <c r="E7" s="11">
        <v>50</v>
      </c>
      <c r="F7" s="11">
        <v>50</v>
      </c>
      <c r="G7" s="11">
        <v>55</v>
      </c>
      <c r="H7" s="11">
        <v>73</v>
      </c>
      <c r="I7" s="11">
        <v>110</v>
      </c>
    </row>
    <row r="8" spans="1:9" x14ac:dyDescent="0.25">
      <c r="A8" s="19" t="s">
        <v>54</v>
      </c>
      <c r="B8" s="12"/>
      <c r="C8" s="12"/>
      <c r="D8" s="12"/>
      <c r="E8" s="12"/>
      <c r="F8" s="11">
        <v>50</v>
      </c>
      <c r="G8" s="11">
        <v>50</v>
      </c>
      <c r="H8" s="11">
        <v>55</v>
      </c>
      <c r="I8" s="11">
        <v>90</v>
      </c>
    </row>
    <row r="9" spans="1:9" ht="24" x14ac:dyDescent="0.25">
      <c r="A9" s="26" t="s">
        <v>56</v>
      </c>
      <c r="B9" s="12"/>
      <c r="C9" s="12"/>
      <c r="D9" s="12"/>
      <c r="E9" s="12"/>
      <c r="F9" s="12"/>
      <c r="G9" s="11">
        <v>50</v>
      </c>
      <c r="H9" s="11">
        <v>50</v>
      </c>
      <c r="I9" s="11">
        <v>60</v>
      </c>
    </row>
    <row r="10" spans="1:9" x14ac:dyDescent="0.25">
      <c r="A10" s="19" t="s">
        <v>55</v>
      </c>
      <c r="B10" s="12"/>
      <c r="C10" s="12"/>
      <c r="D10" s="12"/>
      <c r="E10" s="12"/>
      <c r="F10" s="12"/>
      <c r="G10" s="12"/>
      <c r="H10" s="11">
        <v>50</v>
      </c>
      <c r="I10" s="11">
        <v>50</v>
      </c>
    </row>
    <row r="11" spans="1:9" x14ac:dyDescent="0.25">
      <c r="A11" s="19" t="s">
        <v>39</v>
      </c>
      <c r="B11" s="12"/>
      <c r="C11" s="12"/>
      <c r="D11" s="12"/>
      <c r="E11" s="12"/>
      <c r="F11" s="12"/>
      <c r="G11" s="12"/>
      <c r="H11" s="12"/>
      <c r="I11" s="11">
        <v>50</v>
      </c>
    </row>
  </sheetData>
  <mergeCells count="1">
    <mergeCell ref="B1:I1"/>
  </mergeCells>
  <dataValidations count="2">
    <dataValidation type="whole" allowBlank="1" showErrorMessage="1" errorTitle="Ошибка" error="Допускается ввод только неотрицательных целых чисел!" sqref="I11 H10:I10 G9:I9 F8:I8 E7:I7 D6:I6 C5:I5 B4:I4" xr:uid="{6032095F-5A2E-4DD2-AB6E-E6F9242A6EFB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5:A8 A10:A11 C3:F3 H3:I3" xr:uid="{00072D9B-5019-4D85-BBCE-99D934094D67}">
      <formula1>900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34E3-E73A-4F68-B862-E7CE6C392959}">
  <dimension ref="A1:D6"/>
  <sheetViews>
    <sheetView workbookViewId="0">
      <selection activeCell="G14" sqref="G14"/>
    </sheetView>
  </sheetViews>
  <sheetFormatPr defaultRowHeight="15" x14ac:dyDescent="0.25"/>
  <cols>
    <col min="1" max="1" width="12.5703125" style="3" customWidth="1"/>
    <col min="2" max="2" width="12.140625" customWidth="1"/>
    <col min="3" max="3" width="13.28515625" customWidth="1"/>
    <col min="4" max="4" width="13" customWidth="1"/>
  </cols>
  <sheetData>
    <row r="1" spans="1:4" x14ac:dyDescent="0.25">
      <c r="A1" s="16">
        <v>152</v>
      </c>
      <c r="B1" s="35" t="s">
        <v>60</v>
      </c>
      <c r="C1" s="35"/>
      <c r="D1" s="35"/>
    </row>
    <row r="2" spans="1:4" x14ac:dyDescent="0.25">
      <c r="A2" s="16"/>
      <c r="B2" s="15"/>
      <c r="C2" s="15"/>
      <c r="D2" s="15"/>
    </row>
    <row r="3" spans="1:4" s="3" customFormat="1" ht="67.5" x14ac:dyDescent="0.25">
      <c r="A3" s="8" t="s">
        <v>0</v>
      </c>
      <c r="B3" s="8" t="s">
        <v>63</v>
      </c>
      <c r="C3" s="10" t="s">
        <v>61</v>
      </c>
      <c r="D3" s="10" t="s">
        <v>62</v>
      </c>
    </row>
    <row r="4" spans="1:4" s="1" customFormat="1" ht="22.5" x14ac:dyDescent="0.25">
      <c r="A4" s="8" t="s">
        <v>63</v>
      </c>
      <c r="B4" s="11">
        <v>50</v>
      </c>
      <c r="C4" s="11">
        <v>73</v>
      </c>
      <c r="D4" s="11">
        <v>80</v>
      </c>
    </row>
    <row r="5" spans="1:4" ht="22.5" x14ac:dyDescent="0.25">
      <c r="A5" s="10" t="s">
        <v>61</v>
      </c>
      <c r="B5" s="12"/>
      <c r="C5" s="11">
        <v>50</v>
      </c>
      <c r="D5" s="11">
        <v>50</v>
      </c>
    </row>
    <row r="6" spans="1:4" x14ac:dyDescent="0.25">
      <c r="A6" s="10" t="s">
        <v>62</v>
      </c>
      <c r="B6" s="12"/>
      <c r="C6" s="12"/>
      <c r="D6" s="11">
        <v>50</v>
      </c>
    </row>
  </sheetData>
  <mergeCells count="1">
    <mergeCell ref="B1:D1"/>
  </mergeCells>
  <dataValidations count="2">
    <dataValidation type="whole" allowBlank="1" showErrorMessage="1" errorTitle="Ошибка" error="Допускается ввод только неотрицательных целых чисел!" sqref="D6 C5:D5 B4:D4" xr:uid="{78BFF5EC-5344-4425-8B5D-CAB4EF007F12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3:D3 A5:A6" xr:uid="{7A390CF8-627D-49D0-962F-6287226B6D17}">
      <formula1>900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142б</vt:lpstr>
      <vt:lpstr>144</vt:lpstr>
      <vt:lpstr>144а</vt:lpstr>
      <vt:lpstr>145</vt:lpstr>
      <vt:lpstr>145а</vt:lpstr>
      <vt:lpstr>149</vt:lpstr>
      <vt:lpstr>151</vt:lpstr>
      <vt:lpstr>151а</vt:lpstr>
      <vt:lpstr>152</vt:lpstr>
      <vt:lpstr>154</vt:lpstr>
      <vt:lpstr>154а</vt:lpstr>
      <vt:lpstr>155</vt:lpstr>
      <vt:lpstr>157</vt:lpstr>
      <vt:lpstr>158</vt:lpstr>
      <vt:lpstr>161</vt:lpstr>
      <vt:lpstr>164</vt:lpstr>
      <vt:lpstr>166</vt:lpstr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Бурушкова Анна Викторовна</cp:lastModifiedBy>
  <cp:lastPrinted>2024-02-05T14:51:35Z</cp:lastPrinted>
  <dcterms:created xsi:type="dcterms:W3CDTF">2015-06-05T18:19:34Z</dcterms:created>
  <dcterms:modified xsi:type="dcterms:W3CDTF">2024-02-12T06:06:44Z</dcterms:modified>
</cp:coreProperties>
</file>