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1"/>
  </bookViews>
  <sheets>
    <sheet name="ТГП" sheetId="1" r:id="rId1"/>
    <sheet name="ТР" sheetId="2" r:id="rId2"/>
  </sheets>
  <definedNames/>
  <calcPr fullCalcOnLoad="1"/>
</workbook>
</file>

<file path=xl/sharedStrings.xml><?xml version="1.0" encoding="utf-8"?>
<sst xmlns="http://schemas.openxmlformats.org/spreadsheetml/2006/main" count="83" uniqueCount="63">
  <si>
    <t>Отдел по развитию МСБ и ПР</t>
  </si>
  <si>
    <t>Отдел социальной защиты населения</t>
  </si>
  <si>
    <t>о реализации мероприятий муниципальных программ Тихвинского городского поселения</t>
  </si>
  <si>
    <t>Отдел по культуре, спорту и молодежной политике</t>
  </si>
  <si>
    <t>Комитет по образованию</t>
  </si>
  <si>
    <t>Отдел по развитию АПК</t>
  </si>
  <si>
    <t>Организационный отдел</t>
  </si>
  <si>
    <t>Отдел по вопросам защиты территории и жизнеобеспечения населения</t>
  </si>
  <si>
    <t>Итого по Тихвинскому городскому поселению</t>
  </si>
  <si>
    <t>Комитет жилищно-коммунального хозяйства</t>
  </si>
  <si>
    <r>
      <t>план</t>
    </r>
    <r>
      <rPr>
        <b/>
        <sz val="11"/>
        <color indexed="8"/>
        <rFont val="Times New Roman"/>
        <family val="1"/>
      </rPr>
      <t xml:space="preserve"> на ____</t>
    </r>
    <r>
      <rPr>
        <b/>
        <u val="single"/>
        <sz val="11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>____ год</t>
    </r>
    <r>
      <rPr>
        <sz val="11"/>
        <color indexed="8"/>
        <rFont val="Times New Roman"/>
        <family val="1"/>
      </rPr>
      <t xml:space="preserve"> </t>
    </r>
  </si>
  <si>
    <t>11. Программа «Развитие системы защиты прав потребителей в Тихвинском районе Ленинградской области на 2014-2017годы»</t>
  </si>
  <si>
    <t>10. Программа «Развитие и поддержка  малого и среднего предпринимательства в Тихвинском районе на 2014-2017 годы</t>
  </si>
  <si>
    <t xml:space="preserve">1. Программа «Обеспечение качественным жильем граждан на территории Тихвинского городского поселения на 2014-2017 годы» </t>
  </si>
  <si>
    <t>6. Программа   «Молодежь Тихвинского района на 2014-2017оды»</t>
  </si>
  <si>
    <t>8. Программа «Развитие сферы культуры Тихвинского городского поселения на 2014-2017  годы»</t>
  </si>
  <si>
    <r>
      <t xml:space="preserve">2. Подпрограмма </t>
    </r>
    <r>
      <rPr>
        <b/>
        <sz val="10"/>
        <rFont val="Times New Roman"/>
        <family val="1"/>
      </rPr>
      <t>"Газификация жилищного фонда, расположенного на территории Тихвинского городского поселения на 2014-2017г".</t>
    </r>
  </si>
  <si>
    <r>
      <t xml:space="preserve">3. Подпрограмма </t>
    </r>
    <r>
      <rPr>
        <b/>
        <sz val="10"/>
        <rFont val="Times New Roman"/>
        <family val="1"/>
      </rPr>
      <t>"Водоснабжение и водоотведение Тихвинского городского поселения на 2014-2017 годы".</t>
    </r>
  </si>
  <si>
    <t>3. Программа «Развитие сети автомобильных дорог Тихвинского городского поселения на 2014-2017 годы»</t>
  </si>
  <si>
    <t>4. Программа «Повышение безопасности дорожного движения в Тихвинском городском поселении на 2014-2017 годы»</t>
  </si>
  <si>
    <t>2. Программа: «Обеспечение устойчивого функционирования и развития коммунальной и инженерной инфраструктуры в Тихвинском городском поселении на 2014-2017годы»</t>
  </si>
  <si>
    <t>7. Программа «Молодежь Тихвинского городского поселения на 2014-2017 годы»</t>
  </si>
  <si>
    <t>9. Программа «Развитие физической культуры и спорта в Тихвинском городском поселении на 2014-2017 годы»</t>
  </si>
  <si>
    <t>7. Программа "Развитие сельского хозяйства Тихвинского района на 2014-2017 годы"</t>
  </si>
  <si>
    <t>8.Программа "Создание условий для оказания медицинской помощи населению Тихвинского районана 2014-2017 годы"</t>
  </si>
  <si>
    <t>5. Программа: "Организация благоустройства территории населенных пунктов Тихвинского городского поселения на 2014-2017годы»</t>
  </si>
  <si>
    <t>6. Программа «Создание условий для эффективного выполнения органами местного самоуправления своих полномочий на территории Тихвинского городского поселения на 2014-2016 годы»</t>
  </si>
  <si>
    <r>
      <t>Области. бюджет</t>
    </r>
    <r>
      <rPr>
        <sz val="9"/>
        <color indexed="8"/>
        <rFont val="Times New Roman"/>
        <family val="1"/>
      </rPr>
      <t xml:space="preserve"> </t>
    </r>
  </si>
  <si>
    <t>ОТЧЕТ</t>
  </si>
  <si>
    <t xml:space="preserve">        тыс.рублей</t>
  </si>
  <si>
    <t xml:space="preserve">тыс.рублей     </t>
  </si>
  <si>
    <t xml:space="preserve">ОТЧЕТ </t>
  </si>
  <si>
    <t>Итого по программам ТР</t>
  </si>
  <si>
    <t>Наименование подпрограммы(при ее наличии), основного мероприятия</t>
  </si>
  <si>
    <t>Объем финансирования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</si>
  <si>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</si>
  <si>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</si>
  <si>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</si>
  <si>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</si>
  <si>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</si>
  <si>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</si>
  <si>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Итого по программе </t>
  </si>
  <si>
    <t>4. Программа «Развитие физической культуры и спорта в Тихвинском районе на 2014-2017 годы»</t>
  </si>
  <si>
    <t>Комитет по культуре, спорту и молодежной политике</t>
  </si>
  <si>
    <t>5 Программа   «Развитие сферы культуры в Тихвинском районе на 2014-2017  годы»</t>
  </si>
  <si>
    <t>9. Программа «Безопасность Тихвинского района на 2014-2017 годы"</t>
  </si>
  <si>
    <r>
      <t xml:space="preserve">1. Подпрограмма </t>
    </r>
    <r>
      <rPr>
        <b/>
        <sz val="10"/>
        <rFont val="Times New Roman"/>
        <family val="1"/>
      </rPr>
      <t>"Энергетика Тихвинского городского поселения на 2014-2017 год».</t>
    </r>
  </si>
  <si>
    <t>1. Программа : "Современное образование в Тихвинском районе на 2014-2017 годы"</t>
  </si>
  <si>
    <t>2. Программа  «Развитие системы отдыха, оздоровления, занятости детей, подростков и молодежи на 2014-2017 годы»</t>
  </si>
  <si>
    <t>3. Программа "Социальная поддержка отдельных категорий граждан Тихвинского района на 2014-2017 годы"</t>
  </si>
  <si>
    <t>о реализации мероприятий муниципальных программ Тихвинского района</t>
  </si>
  <si>
    <r>
      <t xml:space="preserve">4. Подпрограмма </t>
    </r>
    <r>
      <rPr>
        <b/>
        <sz val="10"/>
        <rFont val="Times New Roman"/>
        <family val="1"/>
      </rPr>
      <t>"Энергосбережение и повышение энергетической эффективности на территории Тихвинского городского поселения на 2014-2017 годы".</t>
    </r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</si>
  <si>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2015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</si>
  <si>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</si>
  <si>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</si>
  <si>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</si>
  <si>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</si>
  <si>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</si>
  <si>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</si>
  <si>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 xml:space="preserve"> за 9 мес. 2015г. нарастающим итогом</t>
  </si>
  <si>
    <r>
      <t>факт</t>
    </r>
    <r>
      <rPr>
        <b/>
        <sz val="11"/>
        <rFont val="Times New Roman"/>
        <family val="1"/>
      </rPr>
      <t xml:space="preserve"> за 9 мес.2015 г.</t>
    </r>
  </si>
  <si>
    <t>за   9 месяцев 2015 год нарастающим итогом</t>
  </si>
  <si>
    <r>
      <t>факт</t>
    </r>
    <r>
      <rPr>
        <b/>
        <sz val="11"/>
        <color indexed="8"/>
        <rFont val="Times New Roman"/>
        <family val="1"/>
      </rPr>
      <t xml:space="preserve"> за 9 мес.2015 г.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</si>
</sst>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_-* #,##0.0_р_._-;\-* #,##0.0_р_._-;_-* &quot;-&quot;??_р_._-;_-@_-"/>
    <numFmt numFmtId="181" formatCode="0.000"/>
    <numFmt numFmtId="182" formatCode="[$-FC19]d\ mmmm\ yyyy\ &quot;г.&quot;"/>
    <numFmt numFmtId="183" formatCode="_-* #,##0.0\ _р_._-;\-* #,##0.0\ _р_._-;_-* &quot;-&quot;?\ _р_._-;_-@_-"/>
    <numFmt numFmtId="184" formatCode="#,##0.0000"/>
    <numFmt numFmtId="185" formatCode="0.0000"/>
    <numFmt numFmtId="186" formatCode="_-* #,##0.000_р_._-;\-* #,##0.000_р_._-;_-* &quot;-&quot;??_р_._-;_-@_-"/>
    <numFmt numFmtId="187" formatCode="_-* #,##0.000\ _р_._-;\-* #,##0.000\ _р_._-;_-* &quot;-&quot;???\ _р_._-;_-@_-"/>
    <numFmt numFmtId="188" formatCode="?"/>
  </numFmts>
  <fonts count="4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Calibri"/>
      <family val="2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37" fillId="0" borderId="12" xfId="57" applyFont="1" applyBorder="1" applyAlignment="1">
      <alignment horizontal="left" vertical="top" wrapText="1"/>
      <protection/>
    </xf>
    <xf numFmtId="0" fontId="37" fillId="0" borderId="12" xfId="57" applyFont="1" applyBorder="1" applyAlignment="1">
      <alignment vertical="top" wrapText="1"/>
      <protection/>
    </xf>
    <xf numFmtId="0" fontId="37" fillId="0" borderId="13" xfId="57" applyFont="1" applyBorder="1" applyAlignment="1">
      <alignment vertical="top" wrapText="1"/>
      <protection/>
    </xf>
    <xf numFmtId="0" fontId="10" fillId="0" borderId="13" xfId="57" applyFont="1" applyBorder="1" applyAlignment="1">
      <alignment vertical="top" wrapText="1"/>
      <protection/>
    </xf>
    <xf numFmtId="10" fontId="14" fillId="22" borderId="12" xfId="6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10" fillId="0" borderId="15" xfId="55" applyFont="1" applyBorder="1" applyAlignment="1">
      <alignment horizontal="left" vertical="top" wrapText="1"/>
      <protection/>
    </xf>
    <xf numFmtId="0" fontId="10" fillId="0" borderId="12" xfId="55" applyFont="1" applyBorder="1" applyAlignment="1">
      <alignment vertical="top" wrapText="1"/>
      <protection/>
    </xf>
    <xf numFmtId="0" fontId="10" fillId="0" borderId="16" xfId="55" applyFont="1" applyBorder="1" applyAlignment="1">
      <alignment vertical="top" wrapText="1"/>
      <protection/>
    </xf>
    <xf numFmtId="0" fontId="15" fillId="22" borderId="17" xfId="55" applyFont="1" applyFill="1" applyBorder="1" applyAlignment="1">
      <alignment vertical="top" wrapText="1"/>
      <protection/>
    </xf>
    <xf numFmtId="0" fontId="3" fillId="0" borderId="12" xfId="56" applyFont="1" applyBorder="1" applyAlignment="1">
      <alignment horizontal="left" vertical="top" wrapText="1"/>
      <protection/>
    </xf>
    <xf numFmtId="10" fontId="14" fillId="22" borderId="18" xfId="61" applyNumberFormat="1" applyFont="1" applyFill="1" applyBorder="1" applyAlignment="1">
      <alignment horizontal="center" vertical="center"/>
    </xf>
    <xf numFmtId="0" fontId="10" fillId="0" borderId="19" xfId="56" applyFont="1" applyBorder="1" applyAlignment="1">
      <alignment horizontal="left" vertical="top"/>
      <protection/>
    </xf>
    <xf numFmtId="0" fontId="10" fillId="0" borderId="12" xfId="56" applyFont="1" applyFill="1" applyBorder="1" applyAlignment="1">
      <alignment horizontal="left" vertical="top" wrapText="1"/>
      <protection/>
    </xf>
    <xf numFmtId="0" fontId="3" fillId="22" borderId="12" xfId="56" applyFont="1" applyFill="1" applyBorder="1" applyAlignment="1">
      <alignment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" fillId="22" borderId="18" xfId="56" applyFont="1" applyFill="1" applyBorder="1" applyAlignment="1">
      <alignment vertical="top" wrapText="1"/>
      <protection/>
    </xf>
    <xf numFmtId="0" fontId="13" fillId="22" borderId="22" xfId="56" applyFont="1" applyFill="1" applyBorder="1" applyAlignment="1">
      <alignment vertical="top" wrapText="1"/>
      <protection/>
    </xf>
    <xf numFmtId="0" fontId="3" fillId="22" borderId="17" xfId="56" applyFont="1" applyFill="1" applyBorder="1" applyAlignment="1">
      <alignment vertical="top" wrapText="1"/>
      <protection/>
    </xf>
    <xf numFmtId="0" fontId="3" fillId="0" borderId="12" xfId="56" applyFont="1" applyBorder="1" applyAlignment="1">
      <alignment vertical="top" wrapText="1"/>
      <protection/>
    </xf>
    <xf numFmtId="0" fontId="3" fillId="0" borderId="12" xfId="56" applyFont="1" applyBorder="1" applyAlignment="1">
      <alignment horizontal="left" vertical="top" wrapText="1"/>
      <protection/>
    </xf>
    <xf numFmtId="0" fontId="3" fillId="22" borderId="23" xfId="56" applyFont="1" applyFill="1" applyBorder="1" applyAlignment="1">
      <alignment vertical="top" wrapText="1"/>
      <protection/>
    </xf>
    <xf numFmtId="0" fontId="11" fillId="0" borderId="15" xfId="0" applyFont="1" applyBorder="1" applyAlignment="1">
      <alignment horizontal="left" vertical="top" wrapText="1"/>
    </xf>
    <xf numFmtId="179" fontId="14" fillId="22" borderId="18" xfId="53" applyNumberFormat="1" applyFont="1" applyFill="1" applyBorder="1" applyAlignment="1">
      <alignment horizontal="center" vertical="center"/>
      <protection/>
    </xf>
    <xf numFmtId="179" fontId="14" fillId="22" borderId="12" xfId="53" applyNumberFormat="1" applyFont="1" applyFill="1" applyBorder="1" applyAlignment="1">
      <alignment horizontal="center" vertical="center"/>
      <protection/>
    </xf>
    <xf numFmtId="10" fontId="14" fillId="22" borderId="24" xfId="61" applyNumberFormat="1" applyFont="1" applyFill="1" applyBorder="1" applyAlignment="1">
      <alignment horizontal="center" vertical="center"/>
    </xf>
    <xf numFmtId="179" fontId="32" fillId="22" borderId="17" xfId="53" applyNumberFormat="1" applyFont="1" applyFill="1" applyBorder="1" applyAlignment="1">
      <alignment horizontal="center" vertical="center"/>
      <protection/>
    </xf>
    <xf numFmtId="10" fontId="32" fillId="22" borderId="17" xfId="61" applyNumberFormat="1" applyFont="1" applyFill="1" applyBorder="1" applyAlignment="1">
      <alignment horizontal="center" vertical="center"/>
    </xf>
    <xf numFmtId="179" fontId="32" fillId="0" borderId="12" xfId="53" applyNumberFormat="1" applyFont="1" applyBorder="1" applyAlignment="1">
      <alignment horizontal="center" vertical="center"/>
      <protection/>
    </xf>
    <xf numFmtId="179" fontId="32" fillId="22" borderId="17" xfId="53" applyNumberFormat="1" applyFont="1" applyFill="1" applyBorder="1" applyAlignment="1">
      <alignment/>
      <protection/>
    </xf>
    <xf numFmtId="10" fontId="32" fillId="22" borderId="17" xfId="61" applyNumberFormat="1" applyFont="1" applyFill="1" applyBorder="1" applyAlignment="1">
      <alignment/>
    </xf>
    <xf numFmtId="179" fontId="32" fillId="22" borderId="23" xfId="53" applyNumberFormat="1" applyFont="1" applyFill="1" applyBorder="1" applyAlignment="1">
      <alignment horizontal="center" vertical="center"/>
      <protection/>
    </xf>
    <xf numFmtId="10" fontId="32" fillId="22" borderId="23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179" fontId="32" fillId="0" borderId="15" xfId="53" applyNumberFormat="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left" vertical="top" wrapText="1"/>
    </xf>
    <xf numFmtId="179" fontId="10" fillId="0" borderId="13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0" fontId="13" fillId="22" borderId="25" xfId="56" applyFont="1" applyFill="1" applyBorder="1" applyAlignment="1">
      <alignment vertical="top" wrapText="1"/>
      <protection/>
    </xf>
    <xf numFmtId="179" fontId="32" fillId="22" borderId="17" xfId="53" applyNumberFormat="1" applyFont="1" applyFill="1" applyBorder="1" applyAlignment="1">
      <alignment horizontal="center" vertical="center"/>
      <protection/>
    </xf>
    <xf numFmtId="179" fontId="32" fillId="22" borderId="12" xfId="5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10" fillId="22" borderId="23" xfId="55" applyFont="1" applyFill="1" applyBorder="1" applyAlignment="1">
      <alignment vertical="top" wrapText="1"/>
      <protection/>
    </xf>
    <xf numFmtId="179" fontId="10" fillId="22" borderId="17" xfId="53" applyNumberFormat="1" applyFont="1" applyFill="1" applyBorder="1" applyAlignment="1">
      <alignment horizontal="center" vertical="center"/>
      <protection/>
    </xf>
    <xf numFmtId="10" fontId="10" fillId="22" borderId="17" xfId="61" applyNumberFormat="1" applyFont="1" applyFill="1" applyBorder="1" applyAlignment="1">
      <alignment horizontal="center" vertical="center"/>
    </xf>
    <xf numFmtId="179" fontId="10" fillId="0" borderId="12" xfId="53" applyNumberFormat="1" applyFont="1" applyBorder="1" applyAlignment="1">
      <alignment horizontal="center" vertical="center" wrapText="1"/>
      <protection/>
    </xf>
    <xf numFmtId="179" fontId="10" fillId="0" borderId="17" xfId="53" applyNumberFormat="1" applyFont="1" applyBorder="1" applyAlignment="1">
      <alignment horizontal="center" vertical="center" wrapText="1"/>
      <protection/>
    </xf>
    <xf numFmtId="179" fontId="38" fillId="0" borderId="17" xfId="53" applyNumberFormat="1" applyFont="1" applyBorder="1" applyAlignment="1">
      <alignment horizontal="center" vertical="center" wrapText="1"/>
      <protection/>
    </xf>
    <xf numFmtId="2" fontId="10" fillId="0" borderId="17" xfId="53" applyNumberFormat="1" applyFont="1" applyBorder="1" applyAlignment="1">
      <alignment horizontal="center" vertical="center" wrapText="1"/>
      <protection/>
    </xf>
    <xf numFmtId="0" fontId="10" fillId="22" borderId="12" xfId="57" applyFont="1" applyFill="1" applyBorder="1" applyAlignment="1">
      <alignment vertical="top" wrapText="1"/>
      <protection/>
    </xf>
    <xf numFmtId="0" fontId="10" fillId="0" borderId="12" xfId="57" applyFont="1" applyBorder="1" applyAlignment="1">
      <alignment vertical="top" wrapText="1"/>
      <protection/>
    </xf>
    <xf numFmtId="178" fontId="38" fillId="0" borderId="15" xfId="53" applyNumberFormat="1" applyFont="1" applyFill="1" applyBorder="1" applyAlignment="1">
      <alignment horizontal="center" vertical="center"/>
      <protection/>
    </xf>
    <xf numFmtId="2" fontId="10" fillId="0" borderId="15" xfId="53" applyNumberFormat="1" applyFont="1" applyBorder="1" applyAlignment="1">
      <alignment horizontal="center" vertical="center"/>
      <protection/>
    </xf>
    <xf numFmtId="0" fontId="10" fillId="22" borderId="17" xfId="57" applyFont="1" applyFill="1" applyBorder="1" applyAlignment="1">
      <alignment vertical="top" wrapText="1"/>
      <protection/>
    </xf>
    <xf numFmtId="0" fontId="11" fillId="0" borderId="15" xfId="0" applyFont="1" applyBorder="1" applyAlignment="1">
      <alignment vertical="top" wrapText="1"/>
    </xf>
    <xf numFmtId="2" fontId="10" fillId="24" borderId="29" xfId="0" applyNumberFormat="1" applyFont="1" applyFill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0" fontId="10" fillId="22" borderId="17" xfId="0" applyFont="1" applyFill="1" applyBorder="1" applyAlignment="1">
      <alignment vertical="top" wrapText="1"/>
    </xf>
    <xf numFmtId="179" fontId="10" fillId="22" borderId="17" xfId="0" applyNumberFormat="1" applyFont="1" applyFill="1" applyBorder="1" applyAlignment="1">
      <alignment horizontal="center" vertical="center"/>
    </xf>
    <xf numFmtId="10" fontId="10" fillId="22" borderId="17" xfId="61" applyNumberFormat="1" applyFont="1" applyFill="1" applyBorder="1" applyAlignment="1">
      <alignment horizontal="center" vertical="center"/>
    </xf>
    <xf numFmtId="172" fontId="38" fillId="0" borderId="12" xfId="53" applyNumberFormat="1" applyFont="1" applyFill="1" applyBorder="1" applyAlignment="1">
      <alignment horizontal="center" vertical="center"/>
      <protection/>
    </xf>
    <xf numFmtId="178" fontId="38" fillId="0" borderId="12" xfId="53" applyNumberFormat="1" applyFont="1" applyFill="1" applyBorder="1" applyAlignment="1">
      <alignment horizontal="center" vertical="center"/>
      <protection/>
    </xf>
    <xf numFmtId="4" fontId="38" fillId="0" borderId="12" xfId="53" applyNumberFormat="1" applyFont="1" applyFill="1" applyBorder="1" applyAlignment="1">
      <alignment horizontal="center" vertical="center"/>
      <protection/>
    </xf>
    <xf numFmtId="0" fontId="10" fillId="22" borderId="17" xfId="55" applyFont="1" applyFill="1" applyBorder="1" applyAlignment="1">
      <alignment vertical="top" wrapText="1"/>
      <protection/>
    </xf>
    <xf numFmtId="179" fontId="10" fillId="0" borderId="12" xfId="53" applyNumberFormat="1" applyFont="1" applyBorder="1" applyAlignment="1">
      <alignment horizontal="center" vertical="center"/>
      <protection/>
    </xf>
    <xf numFmtId="2" fontId="10" fillId="0" borderId="12" xfId="53" applyNumberFormat="1" applyFont="1" applyBorder="1" applyAlignment="1">
      <alignment horizontal="center" vertical="center"/>
      <protection/>
    </xf>
    <xf numFmtId="0" fontId="10" fillId="22" borderId="12" xfId="55" applyFont="1" applyFill="1" applyBorder="1" applyAlignment="1">
      <alignment vertical="top" wrapText="1"/>
      <protection/>
    </xf>
    <xf numFmtId="179" fontId="10" fillId="22" borderId="12" xfId="53" applyNumberFormat="1" applyFont="1" applyFill="1" applyBorder="1" applyAlignment="1">
      <alignment horizontal="center" vertical="center"/>
      <protection/>
    </xf>
    <xf numFmtId="10" fontId="10" fillId="22" borderId="12" xfId="61" applyNumberFormat="1" applyFont="1" applyFill="1" applyBorder="1" applyAlignment="1">
      <alignment horizontal="center" vertical="center"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22" borderId="30" xfId="55" applyFont="1" applyFill="1" applyBorder="1" applyAlignment="1">
      <alignment vertical="top" wrapText="1"/>
      <protection/>
    </xf>
    <xf numFmtId="0" fontId="39" fillId="0" borderId="0" xfId="0" applyFont="1" applyAlignment="1">
      <alignment/>
    </xf>
    <xf numFmtId="179" fontId="33" fillId="0" borderId="12" xfId="53" applyNumberFormat="1" applyFont="1" applyBorder="1" applyAlignment="1">
      <alignment horizontal="center" vertical="center"/>
      <protection/>
    </xf>
    <xf numFmtId="179" fontId="33" fillId="0" borderId="15" xfId="53" applyNumberFormat="1" applyFont="1" applyBorder="1" applyAlignment="1">
      <alignment horizontal="center" vertical="center"/>
      <protection/>
    </xf>
    <xf numFmtId="10" fontId="10" fillId="22" borderId="18" xfId="61" applyNumberFormat="1" applyFont="1" applyFill="1" applyBorder="1" applyAlignment="1">
      <alignment horizontal="center" vertical="center"/>
    </xf>
    <xf numFmtId="2" fontId="33" fillId="24" borderId="15" xfId="53" applyNumberFormat="1" applyFont="1" applyFill="1" applyBorder="1" applyAlignment="1">
      <alignment horizontal="center" vertical="center" wrapText="1"/>
      <protection/>
    </xf>
    <xf numFmtId="2" fontId="33" fillId="0" borderId="15" xfId="53" applyNumberFormat="1" applyFont="1" applyBorder="1" applyAlignment="1">
      <alignment horizontal="center" vertical="center" wrapText="1"/>
      <protection/>
    </xf>
    <xf numFmtId="178" fontId="10" fillId="0" borderId="31" xfId="53" applyNumberFormat="1" applyFont="1" applyBorder="1" applyAlignment="1">
      <alignment horizontal="center" vertical="center" wrapText="1"/>
      <protection/>
    </xf>
    <xf numFmtId="179" fontId="10" fillId="0" borderId="12" xfId="53" applyNumberFormat="1" applyFont="1" applyFill="1" applyBorder="1" applyAlignment="1">
      <alignment horizontal="center" vertical="center" wrapText="1"/>
      <protection/>
    </xf>
    <xf numFmtId="179" fontId="10" fillId="0" borderId="29" xfId="53" applyNumberFormat="1" applyFont="1" applyBorder="1" applyAlignment="1">
      <alignment horizontal="center" vertical="center" wrapText="1"/>
      <protection/>
    </xf>
    <xf numFmtId="2" fontId="10" fillId="0" borderId="29" xfId="53" applyNumberFormat="1" applyFont="1" applyBorder="1" applyAlignment="1">
      <alignment horizontal="center" vertical="center" wrapText="1"/>
      <protection/>
    </xf>
    <xf numFmtId="179" fontId="14" fillId="0" borderId="15" xfId="0" applyNumberFormat="1" applyFont="1" applyBorder="1" applyAlignment="1">
      <alignment horizontal="center" vertical="center" wrapText="1"/>
    </xf>
    <xf numFmtId="179" fontId="14" fillId="22" borderId="1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179" fontId="14" fillId="0" borderId="22" xfId="0" applyNumberFormat="1" applyFont="1" applyBorder="1" applyAlignment="1">
      <alignment horizontal="center" vertical="center" wrapText="1"/>
    </xf>
    <xf numFmtId="179" fontId="38" fillId="0" borderId="17" xfId="54" applyNumberFormat="1" applyFont="1" applyBorder="1" applyAlignment="1">
      <alignment horizontal="center" vertical="center" wrapText="1"/>
      <protection/>
    </xf>
    <xf numFmtId="179" fontId="33" fillId="0" borderId="17" xfId="53" applyNumberFormat="1" applyFont="1" applyBorder="1" applyAlignment="1">
      <alignment horizontal="center" vertical="center"/>
      <protection/>
    </xf>
    <xf numFmtId="179" fontId="38" fillId="0" borderId="15" xfId="54" applyNumberFormat="1" applyFont="1" applyBorder="1" applyAlignment="1">
      <alignment horizontal="center" vertical="center" wrapText="1"/>
      <protection/>
    </xf>
    <xf numFmtId="179" fontId="38" fillId="0" borderId="17" xfId="53" applyNumberFormat="1" applyFont="1" applyFill="1" applyBorder="1" applyAlignment="1">
      <alignment horizontal="center" vertical="center" wrapText="1"/>
      <protection/>
    </xf>
    <xf numFmtId="179" fontId="38" fillId="0" borderId="17" xfId="53" applyNumberFormat="1" applyFont="1" applyBorder="1" applyAlignment="1">
      <alignment/>
      <protection/>
    </xf>
    <xf numFmtId="179" fontId="10" fillId="24" borderId="15" xfId="53" applyNumberFormat="1" applyFont="1" applyFill="1" applyBorder="1" applyAlignment="1">
      <alignment horizontal="center" vertical="center"/>
      <protection/>
    </xf>
    <xf numFmtId="0" fontId="38" fillId="0" borderId="32" xfId="0" applyFont="1" applyBorder="1" applyAlignment="1">
      <alignment horizontal="center" vertical="top" wrapText="1"/>
    </xf>
    <xf numFmtId="179" fontId="10" fillId="0" borderId="30" xfId="54" applyNumberFormat="1" applyFont="1" applyBorder="1" applyAlignment="1">
      <alignment horizontal="center" vertical="center"/>
      <protection/>
    </xf>
    <xf numFmtId="0" fontId="34" fillId="24" borderId="33" xfId="0" applyFont="1" applyFill="1" applyBorder="1" applyAlignment="1">
      <alignment horizontal="left" vertical="top" wrapText="1"/>
    </xf>
    <xf numFmtId="0" fontId="34" fillId="24" borderId="34" xfId="0" applyFont="1" applyFill="1" applyBorder="1" applyAlignment="1">
      <alignment horizontal="left" vertical="top" wrapText="1"/>
    </xf>
    <xf numFmtId="0" fontId="34" fillId="24" borderId="35" xfId="0" applyFont="1" applyFill="1" applyBorder="1" applyAlignment="1">
      <alignment horizontal="left" vertical="top" wrapText="1"/>
    </xf>
    <xf numFmtId="0" fontId="38" fillId="0" borderId="36" xfId="0" applyFont="1" applyBorder="1" applyAlignment="1">
      <alignment horizontal="center" vertical="top" wrapText="1"/>
    </xf>
    <xf numFmtId="0" fontId="39" fillId="0" borderId="32" xfId="0" applyFont="1" applyBorder="1" applyAlignment="1">
      <alignment/>
    </xf>
    <xf numFmtId="0" fontId="39" fillId="0" borderId="37" xfId="0" applyFont="1" applyBorder="1" applyAlignment="1">
      <alignment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9" fillId="0" borderId="39" xfId="0" applyFont="1" applyBorder="1" applyAlignment="1">
      <alignment/>
    </xf>
    <xf numFmtId="0" fontId="39" fillId="0" borderId="14" xfId="0" applyFont="1" applyBorder="1" applyAlignment="1">
      <alignment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  <xf numFmtId="0" fontId="34" fillId="24" borderId="28" xfId="0" applyFont="1" applyFill="1" applyBorder="1" applyAlignment="1">
      <alignment horizontal="left" vertical="top" wrapText="1"/>
    </xf>
    <xf numFmtId="0" fontId="34" fillId="24" borderId="44" xfId="57" applyFont="1" applyFill="1" applyBorder="1" applyAlignment="1">
      <alignment horizontal="left" vertical="top" wrapText="1"/>
      <protection/>
    </xf>
    <xf numFmtId="0" fontId="34" fillId="24" borderId="45" xfId="57" applyFont="1" applyFill="1" applyBorder="1" applyAlignment="1">
      <alignment horizontal="left" vertical="top" wrapText="1"/>
      <protection/>
    </xf>
    <xf numFmtId="0" fontId="34" fillId="24" borderId="46" xfId="57" applyFont="1" applyFill="1" applyBorder="1" applyAlignment="1">
      <alignment horizontal="left" vertical="top" wrapText="1"/>
      <protection/>
    </xf>
    <xf numFmtId="0" fontId="34" fillId="24" borderId="12" xfId="57" applyFont="1" applyFill="1" applyBorder="1" applyAlignment="1">
      <alignment horizontal="left" vertical="top" wrapText="1"/>
      <protection/>
    </xf>
    <xf numFmtId="0" fontId="34" fillId="24" borderId="12" xfId="57" applyFont="1" applyFill="1" applyBorder="1" applyAlignment="1">
      <alignment horizontal="left" vertical="top" wrapText="1"/>
      <protection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38" fillId="0" borderId="51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4" fillId="24" borderId="55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21" xfId="0" applyFont="1" applyFill="1" applyBorder="1" applyAlignment="1">
      <alignment horizontal="left" vertical="top" wrapText="1"/>
    </xf>
    <xf numFmtId="0" fontId="34" fillId="0" borderId="56" xfId="55" applyFont="1" applyBorder="1" applyAlignment="1">
      <alignment horizontal="left" vertical="top" wrapText="1"/>
      <protection/>
    </xf>
    <xf numFmtId="0" fontId="34" fillId="0" borderId="57" xfId="55" applyFont="1" applyBorder="1" applyAlignment="1">
      <alignment horizontal="left" vertical="top" wrapText="1"/>
      <protection/>
    </xf>
    <xf numFmtId="0" fontId="34" fillId="0" borderId="58" xfId="55" applyFont="1" applyBorder="1" applyAlignment="1">
      <alignment horizontal="left" vertical="top" wrapText="1"/>
      <protection/>
    </xf>
    <xf numFmtId="0" fontId="34" fillId="0" borderId="59" xfId="55" applyFont="1" applyBorder="1" applyAlignment="1">
      <alignment horizontal="left" vertical="top" wrapText="1"/>
      <protection/>
    </xf>
    <xf numFmtId="0" fontId="34" fillId="0" borderId="39" xfId="55" applyFont="1" applyBorder="1" applyAlignment="1">
      <alignment horizontal="left" vertical="top" wrapText="1"/>
      <protection/>
    </xf>
    <xf numFmtId="0" fontId="34" fillId="0" borderId="14" xfId="55" applyFont="1" applyBorder="1" applyAlignment="1">
      <alignment horizontal="left" vertical="top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left" vertical="top" wrapText="1"/>
    </xf>
    <xf numFmtId="0" fontId="34" fillId="0" borderId="41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60" xfId="56" applyFont="1" applyBorder="1" applyAlignment="1">
      <alignment horizontal="center" vertical="center" wrapText="1"/>
      <protection/>
    </xf>
    <xf numFmtId="0" fontId="13" fillId="0" borderId="47" xfId="56" applyFont="1" applyBorder="1" applyAlignment="1">
      <alignment horizontal="center" vertical="center" wrapText="1"/>
      <protection/>
    </xf>
    <xf numFmtId="0" fontId="13" fillId="0" borderId="61" xfId="56" applyFont="1" applyBorder="1" applyAlignment="1">
      <alignment horizontal="center" vertical="center" wrapText="1"/>
      <protection/>
    </xf>
    <xf numFmtId="0" fontId="34" fillId="0" borderId="42" xfId="56" applyFont="1" applyBorder="1" applyAlignment="1">
      <alignment horizontal="left" vertical="top" wrapText="1"/>
      <protection/>
    </xf>
    <xf numFmtId="0" fontId="35" fillId="0" borderId="43" xfId="56" applyFont="1" applyBorder="1" applyAlignment="1">
      <alignment horizontal="left" vertical="top" wrapText="1"/>
      <protection/>
    </xf>
    <xf numFmtId="0" fontId="35" fillId="0" borderId="28" xfId="56" applyFont="1" applyBorder="1" applyAlignment="1">
      <alignment horizontal="left" vertical="top" wrapText="1"/>
      <protection/>
    </xf>
    <xf numFmtId="0" fontId="13" fillId="0" borderId="62" xfId="56" applyFont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0" fontId="13" fillId="0" borderId="63" xfId="56" applyFont="1" applyBorder="1" applyAlignment="1">
      <alignment horizontal="center" vertical="center" wrapText="1"/>
      <protection/>
    </xf>
    <xf numFmtId="0" fontId="34" fillId="0" borderId="55" xfId="56" applyFont="1" applyBorder="1" applyAlignment="1">
      <alignment horizontal="left" vertical="top" wrapText="1"/>
      <protection/>
    </xf>
    <xf numFmtId="0" fontId="34" fillId="0" borderId="41" xfId="56" applyFont="1" applyBorder="1" applyAlignment="1">
      <alignment horizontal="left" vertical="top" wrapText="1"/>
      <protection/>
    </xf>
    <xf numFmtId="0" fontId="34" fillId="0" borderId="21" xfId="56" applyFont="1" applyBorder="1" applyAlignment="1">
      <alignment horizontal="left" vertical="top" wrapText="1"/>
      <protection/>
    </xf>
    <xf numFmtId="0" fontId="1" fillId="0" borderId="64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4" fillId="24" borderId="65" xfId="56" applyFont="1" applyFill="1" applyBorder="1" applyAlignment="1">
      <alignment horizontal="left" vertical="top" wrapText="1"/>
      <protection/>
    </xf>
    <xf numFmtId="0" fontId="34" fillId="24" borderId="66" xfId="56" applyFont="1" applyFill="1" applyBorder="1" applyAlignment="1">
      <alignment horizontal="left" vertical="top" wrapText="1"/>
      <protection/>
    </xf>
    <xf numFmtId="0" fontId="34" fillId="24" borderId="67" xfId="56" applyFont="1" applyFill="1" applyBorder="1" applyAlignment="1">
      <alignment horizontal="left" vertical="top" wrapText="1"/>
      <protection/>
    </xf>
    <xf numFmtId="0" fontId="9" fillId="0" borderId="65" xfId="56" applyFont="1" applyBorder="1" applyAlignment="1">
      <alignment horizontal="left" vertical="top" wrapText="1"/>
      <protection/>
    </xf>
    <xf numFmtId="0" fontId="9" fillId="0" borderId="66" xfId="56" applyFont="1" applyBorder="1" applyAlignment="1">
      <alignment horizontal="left" vertical="top" wrapText="1"/>
      <protection/>
    </xf>
    <xf numFmtId="0" fontId="9" fillId="0" borderId="67" xfId="56" applyFont="1" applyBorder="1" applyAlignment="1">
      <alignment horizontal="left" vertical="top" wrapText="1"/>
      <protection/>
    </xf>
    <xf numFmtId="0" fontId="1" fillId="0" borderId="68" xfId="0" applyFont="1" applyBorder="1" applyAlignment="1">
      <alignment horizontal="center" vertical="top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9" fillId="0" borderId="71" xfId="0" applyFont="1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3" fillId="0" borderId="65" xfId="56" applyFont="1" applyBorder="1" applyAlignment="1">
      <alignment horizontal="center" vertical="center" wrapText="1"/>
      <protection/>
    </xf>
    <xf numFmtId="0" fontId="13" fillId="0" borderId="66" xfId="56" applyFont="1" applyBorder="1" applyAlignment="1">
      <alignment horizontal="center" vertical="center" wrapText="1"/>
      <protection/>
    </xf>
    <xf numFmtId="0" fontId="13" fillId="0" borderId="67" xfId="56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65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34" fillId="0" borderId="75" xfId="56" applyFont="1" applyBorder="1" applyAlignment="1">
      <alignment horizontal="left" vertical="top" wrapText="1"/>
      <protection/>
    </xf>
    <xf numFmtId="0" fontId="34" fillId="0" borderId="66" xfId="56" applyFont="1" applyBorder="1" applyAlignment="1">
      <alignment horizontal="left" vertical="top" wrapText="1"/>
      <protection/>
    </xf>
    <xf numFmtId="0" fontId="34" fillId="0" borderId="76" xfId="56" applyFont="1" applyBorder="1" applyAlignment="1">
      <alignment horizontal="left" vertical="top" wrapText="1"/>
      <protection/>
    </xf>
    <xf numFmtId="0" fontId="13" fillId="0" borderId="77" xfId="56" applyFont="1" applyBorder="1" applyAlignment="1">
      <alignment horizontal="center" vertical="center" wrapText="1"/>
      <protection/>
    </xf>
    <xf numFmtId="0" fontId="13" fillId="0" borderId="78" xfId="56" applyFont="1" applyBorder="1" applyAlignment="1">
      <alignment horizontal="center" vertical="center" wrapText="1"/>
      <protection/>
    </xf>
    <xf numFmtId="0" fontId="13" fillId="0" borderId="79" xfId="56" applyFont="1" applyBorder="1" applyAlignment="1">
      <alignment horizontal="center" vertical="center" wrapText="1"/>
      <protection/>
    </xf>
    <xf numFmtId="0" fontId="15" fillId="0" borderId="5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35" fillId="24" borderId="41" xfId="0" applyFont="1" applyFill="1" applyBorder="1" applyAlignment="1">
      <alignment horizontal="left" vertical="top" wrapText="1"/>
    </xf>
    <xf numFmtId="0" fontId="35" fillId="24" borderId="21" xfId="0" applyFont="1" applyFill="1" applyBorder="1" applyAlignment="1">
      <alignment horizontal="left" vertical="top" wrapText="1"/>
    </xf>
    <xf numFmtId="0" fontId="13" fillId="0" borderId="71" xfId="56" applyFont="1" applyBorder="1" applyAlignment="1">
      <alignment horizontal="center" vertical="top" wrapText="1"/>
      <protection/>
    </xf>
    <xf numFmtId="0" fontId="0" fillId="0" borderId="72" xfId="56" applyBorder="1" applyAlignment="1">
      <alignment vertical="top" wrapText="1"/>
      <protection/>
    </xf>
    <xf numFmtId="0" fontId="0" fillId="0" borderId="73" xfId="56" applyBorder="1" applyAlignment="1">
      <alignment vertical="top" wrapText="1"/>
      <protection/>
    </xf>
    <xf numFmtId="0" fontId="34" fillId="0" borderId="59" xfId="56" applyFont="1" applyBorder="1" applyAlignment="1">
      <alignment horizontal="left" vertical="top" wrapText="1"/>
      <protection/>
    </xf>
    <xf numFmtId="0" fontId="36" fillId="0" borderId="39" xfId="56" applyFont="1" applyBorder="1" applyAlignment="1">
      <alignment horizontal="left" vertical="top" wrapText="1"/>
      <protection/>
    </xf>
    <xf numFmtId="0" fontId="36" fillId="0" borderId="14" xfId="56" applyFont="1" applyBorder="1" applyAlignment="1">
      <alignment horizontal="left" vertical="top" wrapText="1"/>
      <protection/>
    </xf>
    <xf numFmtId="0" fontId="35" fillId="0" borderId="41" xfId="56" applyFont="1" applyBorder="1" applyAlignment="1">
      <alignment horizontal="left" vertical="top" wrapText="1"/>
      <protection/>
    </xf>
    <xf numFmtId="0" fontId="35" fillId="0" borderId="21" xfId="56" applyFont="1" applyBorder="1" applyAlignment="1">
      <alignment horizontal="left" vertical="top" wrapText="1"/>
      <protection/>
    </xf>
    <xf numFmtId="178" fontId="10" fillId="0" borderId="80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1" xfId="54"/>
    <cellStyle name="Обычный_Лист1_Лист2" xfId="55"/>
    <cellStyle name="Обычный_Лист1_ТР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workbookViewId="0" topLeftCell="A28">
      <selection activeCell="G45" sqref="G45"/>
    </sheetView>
  </sheetViews>
  <sheetFormatPr defaultColWidth="9.140625" defaultRowHeight="15"/>
  <cols>
    <col min="1" max="1" width="39.00390625" style="0" customWidth="1"/>
    <col min="2" max="2" width="11.421875" style="0" customWidth="1"/>
    <col min="3" max="3" width="9.57421875" style="0" bestFit="1" customWidth="1"/>
    <col min="4" max="4" width="11.57421875" style="0" customWidth="1"/>
    <col min="5" max="5" width="12.28125" style="0" customWidth="1"/>
    <col min="6" max="6" width="9.421875" style="0" bestFit="1" customWidth="1"/>
    <col min="7" max="7" width="10.8515625" style="0" customWidth="1"/>
    <col min="8" max="8" width="9.421875" style="0" bestFit="1" customWidth="1"/>
    <col min="9" max="9" width="9.57421875" style="0" bestFit="1" customWidth="1"/>
    <col min="10" max="10" width="10.7109375" style="0" customWidth="1"/>
    <col min="11" max="11" width="9.421875" style="0" bestFit="1" customWidth="1"/>
  </cols>
  <sheetData>
    <row r="1" spans="1:11" ht="15.75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1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131" t="s">
        <v>59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>
      <c r="A4" s="131" t="s">
        <v>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">
      <c r="A5" s="132" t="s">
        <v>33</v>
      </c>
      <c r="B5" s="110" t="s">
        <v>34</v>
      </c>
      <c r="C5" s="105"/>
      <c r="D5" s="105"/>
      <c r="E5" s="105"/>
      <c r="F5" s="135"/>
      <c r="G5" s="110" t="s">
        <v>34</v>
      </c>
      <c r="H5" s="111"/>
      <c r="I5" s="111"/>
      <c r="J5" s="111"/>
      <c r="K5" s="112"/>
    </row>
    <row r="6" spans="1:11" ht="16.5" thickBot="1">
      <c r="A6" s="133"/>
      <c r="B6" s="113" t="s">
        <v>52</v>
      </c>
      <c r="C6" s="114"/>
      <c r="D6" s="114"/>
      <c r="E6" s="114"/>
      <c r="F6" s="115"/>
      <c r="G6" s="113" t="s">
        <v>60</v>
      </c>
      <c r="H6" s="116"/>
      <c r="I6" s="116"/>
      <c r="J6" s="116"/>
      <c r="K6" s="117"/>
    </row>
    <row r="7" spans="1:11" ht="16.5" thickBot="1">
      <c r="A7" s="133"/>
      <c r="B7" s="48" t="s">
        <v>53</v>
      </c>
      <c r="C7" s="118" t="s">
        <v>54</v>
      </c>
      <c r="D7" s="119"/>
      <c r="E7" s="119"/>
      <c r="F7" s="120"/>
      <c r="G7" s="48" t="s">
        <v>53</v>
      </c>
      <c r="H7" s="118" t="s">
        <v>54</v>
      </c>
      <c r="I7" s="119"/>
      <c r="J7" s="119"/>
      <c r="K7" s="121"/>
    </row>
    <row r="8" spans="1:11" ht="24.75" thickBot="1">
      <c r="A8" s="134"/>
      <c r="B8" s="49" t="s">
        <v>37</v>
      </c>
      <c r="C8" s="50" t="s">
        <v>55</v>
      </c>
      <c r="D8" s="50" t="s">
        <v>56</v>
      </c>
      <c r="E8" s="50" t="s">
        <v>57</v>
      </c>
      <c r="F8" s="50" t="s">
        <v>58</v>
      </c>
      <c r="G8" s="51" t="s">
        <v>37</v>
      </c>
      <c r="H8" s="50" t="s">
        <v>55</v>
      </c>
      <c r="I8" s="50" t="s">
        <v>56</v>
      </c>
      <c r="J8" s="50" t="s">
        <v>57</v>
      </c>
      <c r="K8" s="52" t="s">
        <v>58</v>
      </c>
    </row>
    <row r="9" spans="1:11" ht="15">
      <c r="A9" s="5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5">
        <v>11</v>
      </c>
    </row>
    <row r="10" spans="1:11" ht="19.5" thickBot="1">
      <c r="A10" s="136" t="s">
        <v>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ht="16.5" thickBot="1">
      <c r="A11" s="107" t="s">
        <v>13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16.5" thickBot="1">
      <c r="A12" s="12"/>
      <c r="B12" s="106">
        <v>188006.8</v>
      </c>
      <c r="C12" s="106">
        <v>45619</v>
      </c>
      <c r="D12" s="106">
        <v>64204</v>
      </c>
      <c r="E12" s="106">
        <v>78183.8</v>
      </c>
      <c r="F12" s="106">
        <v>0</v>
      </c>
      <c r="G12" s="106">
        <v>130228.8209</v>
      </c>
      <c r="H12" s="106">
        <v>43133.87089</v>
      </c>
      <c r="I12" s="106">
        <v>45551.38139</v>
      </c>
      <c r="J12" s="106">
        <v>41543.46862000001</v>
      </c>
      <c r="K12" s="106">
        <v>0</v>
      </c>
    </row>
    <row r="13" spans="1:11" ht="19.5" customHeight="1" thickBot="1">
      <c r="A13" s="56"/>
      <c r="B13" s="57"/>
      <c r="C13" s="57"/>
      <c r="D13" s="57"/>
      <c r="E13" s="57"/>
      <c r="F13" s="57"/>
      <c r="G13" s="88">
        <f>100%/(B12/G12)</f>
        <v>0.6926814397138827</v>
      </c>
      <c r="H13" s="88">
        <f>100%/(C12/H12)</f>
        <v>0.9455242528332494</v>
      </c>
      <c r="I13" s="88">
        <f>100%/(D12/I12)</f>
        <v>0.7094788703196063</v>
      </c>
      <c r="J13" s="88">
        <f>100%/(E12/J12)</f>
        <v>0.5313564781962504</v>
      </c>
      <c r="K13" s="58"/>
    </row>
    <row r="14" spans="1:11" ht="34.5" customHeight="1" thickBot="1">
      <c r="A14" s="122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26.25" thickBot="1">
      <c r="A15" s="7" t="s">
        <v>46</v>
      </c>
      <c r="B15" s="99">
        <v>47607.2</v>
      </c>
      <c r="C15" s="100"/>
      <c r="D15" s="60">
        <v>43469</v>
      </c>
      <c r="E15" s="60">
        <v>4138.2</v>
      </c>
      <c r="F15" s="60"/>
      <c r="G15" s="60">
        <v>25227.21</v>
      </c>
      <c r="H15" s="60"/>
      <c r="I15" s="60">
        <v>23305.05</v>
      </c>
      <c r="J15" s="60">
        <v>1922.16</v>
      </c>
      <c r="K15" s="100"/>
    </row>
    <row r="16" spans="1:11" ht="51.75" thickBot="1">
      <c r="A16" s="6" t="s">
        <v>16</v>
      </c>
      <c r="B16" s="101">
        <v>50068</v>
      </c>
      <c r="C16" s="102"/>
      <c r="D16" s="61">
        <v>39168</v>
      </c>
      <c r="E16" s="61">
        <v>10900</v>
      </c>
      <c r="F16" s="61"/>
      <c r="G16" s="61">
        <v>1741.9</v>
      </c>
      <c r="H16" s="61"/>
      <c r="I16" s="61">
        <v>0</v>
      </c>
      <c r="J16" s="61">
        <v>1741.9</v>
      </c>
      <c r="K16" s="103"/>
    </row>
    <row r="17" spans="1:11" ht="39" thickBot="1">
      <c r="A17" s="6" t="s">
        <v>17</v>
      </c>
      <c r="B17" s="101">
        <v>84874.8</v>
      </c>
      <c r="C17" s="60"/>
      <c r="D17" s="62">
        <v>64864.2</v>
      </c>
      <c r="E17" s="62">
        <v>20010.6</v>
      </c>
      <c r="F17" s="62"/>
      <c r="G17" s="62">
        <v>78056.92</v>
      </c>
      <c r="H17" s="62"/>
      <c r="I17" s="62">
        <v>64864.2</v>
      </c>
      <c r="J17" s="62">
        <v>13192.69</v>
      </c>
      <c r="K17" s="62"/>
    </row>
    <row r="18" spans="1:11" ht="51.75" thickBot="1">
      <c r="A18" s="8" t="s">
        <v>51</v>
      </c>
      <c r="B18" s="101">
        <v>320351.3</v>
      </c>
      <c r="C18" s="62">
        <v>0</v>
      </c>
      <c r="D18" s="62">
        <v>297958</v>
      </c>
      <c r="E18" s="62">
        <v>22293.8</v>
      </c>
      <c r="F18" s="62">
        <v>99.5</v>
      </c>
      <c r="G18" s="62">
        <v>112348</v>
      </c>
      <c r="H18" s="62"/>
      <c r="I18" s="62">
        <v>97869.2</v>
      </c>
      <c r="J18" s="62">
        <v>14478.8</v>
      </c>
      <c r="K18" s="62"/>
    </row>
    <row r="19" spans="1:11" ht="16.5" thickBot="1">
      <c r="A19" s="9"/>
      <c r="B19" s="104">
        <v>502901.3</v>
      </c>
      <c r="C19" s="104">
        <v>0</v>
      </c>
      <c r="D19" s="104">
        <v>445459.2</v>
      </c>
      <c r="E19" s="104">
        <v>57342.6</v>
      </c>
      <c r="F19" s="104">
        <v>99.5</v>
      </c>
      <c r="G19" s="104">
        <v>217374.03</v>
      </c>
      <c r="H19" s="104"/>
      <c r="I19" s="104">
        <v>186038.45</v>
      </c>
      <c r="J19" s="104">
        <v>31335.55</v>
      </c>
      <c r="K19" s="62"/>
    </row>
    <row r="20" spans="1:11" ht="16.5" thickBot="1">
      <c r="A20" s="63"/>
      <c r="B20" s="57"/>
      <c r="C20" s="57"/>
      <c r="D20" s="57"/>
      <c r="E20" s="57"/>
      <c r="F20" s="57"/>
      <c r="G20" s="88">
        <f>100%/(B19/G19)</f>
        <v>0.4322399444980556</v>
      </c>
      <c r="H20" s="88"/>
      <c r="I20" s="88">
        <f>100%/(D19/I19)</f>
        <v>0.41763297289628326</v>
      </c>
      <c r="J20" s="88">
        <f>100%/(E19/J19)</f>
        <v>0.5464619671936745</v>
      </c>
      <c r="K20" s="58"/>
    </row>
    <row r="21" spans="1:11" ht="15.75">
      <c r="A21" s="125" t="s">
        <v>18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16.5" thickBot="1">
      <c r="A22" s="64"/>
      <c r="B22" s="65">
        <v>184033.4</v>
      </c>
      <c r="C22" s="65">
        <v>0</v>
      </c>
      <c r="D22" s="65">
        <v>128139.3</v>
      </c>
      <c r="E22" s="65">
        <v>55894.1</v>
      </c>
      <c r="F22" s="65"/>
      <c r="G22" s="65">
        <v>48367.2</v>
      </c>
      <c r="H22" s="65"/>
      <c r="I22" s="65">
        <v>10823.2</v>
      </c>
      <c r="J22" s="65">
        <v>37544</v>
      </c>
      <c r="K22" s="66"/>
    </row>
    <row r="23" spans="1:11" ht="16.5" thickBot="1">
      <c r="A23" s="67"/>
      <c r="B23" s="57"/>
      <c r="C23" s="57"/>
      <c r="D23" s="57"/>
      <c r="E23" s="57"/>
      <c r="F23" s="57"/>
      <c r="G23" s="73">
        <f>100%/(B22/G22)</f>
        <v>0.2628175102997608</v>
      </c>
      <c r="H23" s="73"/>
      <c r="I23" s="73"/>
      <c r="J23" s="73">
        <f>100%/(E22/J22)</f>
        <v>0.6716988018413392</v>
      </c>
      <c r="K23" s="58"/>
    </row>
    <row r="24" spans="1:11" ht="15.75">
      <c r="A24" s="128" t="s">
        <v>19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ht="16.5" thickBot="1">
      <c r="A25" s="68"/>
      <c r="B25" s="69">
        <v>3755.6</v>
      </c>
      <c r="C25" s="70"/>
      <c r="D25" s="70"/>
      <c r="E25" s="69">
        <v>3755.6</v>
      </c>
      <c r="F25" s="70"/>
      <c r="G25" s="69">
        <v>1898.2</v>
      </c>
      <c r="H25" s="70"/>
      <c r="I25" s="70"/>
      <c r="J25" s="69">
        <v>1898.2</v>
      </c>
      <c r="K25" s="70"/>
    </row>
    <row r="26" spans="1:11" ht="16.5" thickBot="1">
      <c r="A26" s="71"/>
      <c r="B26" s="72"/>
      <c r="C26" s="72"/>
      <c r="D26" s="72"/>
      <c r="E26" s="72"/>
      <c r="F26" s="72"/>
      <c r="G26" s="73">
        <f>100%/(B25/G25)</f>
        <v>0.5054318883800192</v>
      </c>
      <c r="H26" s="73"/>
      <c r="I26" s="73"/>
      <c r="J26" s="73">
        <f>100%/(E25/J25)</f>
        <v>0.5054318883800192</v>
      </c>
      <c r="K26" s="73"/>
    </row>
    <row r="27" spans="1:11" ht="16.5" thickBot="1">
      <c r="A27" s="139" t="s">
        <v>25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1"/>
    </row>
    <row r="28" spans="1:11" ht="16.5" thickBot="1">
      <c r="A28" s="13"/>
      <c r="B28" s="74">
        <v>14934.4</v>
      </c>
      <c r="C28" s="74"/>
      <c r="D28" s="75"/>
      <c r="E28" s="74">
        <v>14934.4</v>
      </c>
      <c r="F28" s="75"/>
      <c r="G28" s="76">
        <v>10061</v>
      </c>
      <c r="H28" s="75"/>
      <c r="I28" s="75"/>
      <c r="J28" s="76">
        <v>10061</v>
      </c>
      <c r="K28" s="75"/>
    </row>
    <row r="29" spans="1:11" ht="16.5" thickBot="1">
      <c r="A29" s="77"/>
      <c r="B29" s="57"/>
      <c r="C29" s="57"/>
      <c r="D29" s="57"/>
      <c r="E29" s="57"/>
      <c r="F29" s="57"/>
      <c r="G29" s="73">
        <f>100%/(B28/G28)</f>
        <v>0.6736795586029569</v>
      </c>
      <c r="H29" s="73"/>
      <c r="I29" s="73"/>
      <c r="J29" s="73">
        <f>100%/(E28/J28)</f>
        <v>0.6736795586029569</v>
      </c>
      <c r="K29" s="58"/>
    </row>
    <row r="30" spans="1:11" ht="19.5" thickBot="1">
      <c r="A30" s="148" t="s">
        <v>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1" ht="16.5" thickBot="1">
      <c r="A31" s="151" t="s">
        <v>26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6.5" thickBot="1">
      <c r="A32" s="13"/>
      <c r="B32" s="78">
        <v>2859.7</v>
      </c>
      <c r="C32" s="78"/>
      <c r="D32" s="78">
        <v>1900</v>
      </c>
      <c r="E32" s="78">
        <v>959.8</v>
      </c>
      <c r="F32" s="78"/>
      <c r="G32" s="78">
        <v>1632.7</v>
      </c>
      <c r="H32" s="78"/>
      <c r="I32" s="78">
        <v>1128.5</v>
      </c>
      <c r="J32" s="78">
        <v>504.2</v>
      </c>
      <c r="K32" s="78"/>
    </row>
    <row r="33" spans="1:11" ht="16.5" thickBot="1">
      <c r="A33" s="80"/>
      <c r="B33" s="81"/>
      <c r="C33" s="81"/>
      <c r="D33" s="81"/>
      <c r="E33" s="81"/>
      <c r="F33" s="81"/>
      <c r="G33" s="73">
        <f>100%/(B32/G32)</f>
        <v>0.5709340140574186</v>
      </c>
      <c r="H33" s="73"/>
      <c r="I33" s="73">
        <f>100%/(D32/I32)</f>
        <v>0.5939473684210527</v>
      </c>
      <c r="J33" s="73">
        <f>100%/(E32/J32)</f>
        <v>0.5253177745363617</v>
      </c>
      <c r="K33" s="82"/>
    </row>
    <row r="34" spans="1:11" ht="19.5" thickBot="1">
      <c r="A34" s="154" t="s">
        <v>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6"/>
    </row>
    <row r="35" spans="1:11" ht="16.5" thickBot="1">
      <c r="A35" s="139" t="s">
        <v>21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1"/>
    </row>
    <row r="36" spans="1:11" ht="16.5" thickBot="1">
      <c r="A36" s="13"/>
      <c r="B36" s="79">
        <v>9872.7</v>
      </c>
      <c r="C36" s="79"/>
      <c r="D36" s="79">
        <v>205</v>
      </c>
      <c r="E36" s="79">
        <v>9667.7</v>
      </c>
      <c r="F36" s="79"/>
      <c r="G36" s="79">
        <v>7713.79</v>
      </c>
      <c r="H36" s="79"/>
      <c r="I36" s="79"/>
      <c r="J36" s="79">
        <v>7713.79</v>
      </c>
      <c r="K36" s="79"/>
    </row>
    <row r="37" spans="1:11" ht="16.5" thickBot="1">
      <c r="A37" s="77"/>
      <c r="B37" s="57"/>
      <c r="C37" s="57"/>
      <c r="D37" s="57"/>
      <c r="E37" s="57"/>
      <c r="F37" s="57"/>
      <c r="G37" s="73">
        <f>100%/(B36/G36)</f>
        <v>0.7813252706959596</v>
      </c>
      <c r="H37" s="73"/>
      <c r="I37" s="73"/>
      <c r="J37" s="73">
        <f>100%/(E36/J36)</f>
        <v>0.7978929838534502</v>
      </c>
      <c r="K37" s="58"/>
    </row>
    <row r="38" spans="1:11" ht="15.75">
      <c r="A38" s="142" t="s">
        <v>15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1:11" ht="16.5" thickBot="1">
      <c r="A39" s="14"/>
      <c r="B39" s="83">
        <v>85918.54</v>
      </c>
      <c r="C39" s="83">
        <v>1000.4</v>
      </c>
      <c r="D39" s="83">
        <v>10019.34</v>
      </c>
      <c r="E39" s="83">
        <v>74898.8</v>
      </c>
      <c r="F39" s="83"/>
      <c r="G39" s="83">
        <v>60427.34</v>
      </c>
      <c r="H39" s="83">
        <v>21.8</v>
      </c>
      <c r="I39" s="83">
        <v>6046.96</v>
      </c>
      <c r="J39" s="83">
        <v>54358.58</v>
      </c>
      <c r="K39" s="83"/>
    </row>
    <row r="40" spans="1:11" ht="16.5" thickBot="1">
      <c r="A40" s="77"/>
      <c r="B40" s="57"/>
      <c r="C40" s="57"/>
      <c r="D40" s="57"/>
      <c r="E40" s="57"/>
      <c r="F40" s="57"/>
      <c r="G40" s="73">
        <f>100%/(B39/G39)</f>
        <v>0.7033096698337751</v>
      </c>
      <c r="H40" s="73">
        <f>100%/(C39/H39)</f>
        <v>0.02179128348660536</v>
      </c>
      <c r="I40" s="73">
        <f>100%/(D39/I39)</f>
        <v>0.603528775348476</v>
      </c>
      <c r="J40" s="73">
        <f>100%/(E39/J39)</f>
        <v>0.7257603593114976</v>
      </c>
      <c r="K40" s="58"/>
    </row>
    <row r="41" spans="1:11" ht="16.5" thickBot="1">
      <c r="A41" s="145" t="s">
        <v>22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/>
    </row>
    <row r="42" spans="1:11" ht="16.5" thickBot="1">
      <c r="A42" s="13"/>
      <c r="B42" s="78">
        <v>37678.1</v>
      </c>
      <c r="C42" s="78">
        <v>1470</v>
      </c>
      <c r="D42" s="78">
        <v>735</v>
      </c>
      <c r="E42" s="78">
        <v>35473.1</v>
      </c>
      <c r="F42" s="78"/>
      <c r="G42" s="79">
        <v>25778.49</v>
      </c>
      <c r="H42" s="78"/>
      <c r="I42" s="78"/>
      <c r="J42" s="79">
        <v>25778.49</v>
      </c>
      <c r="K42" s="78">
        <v>0</v>
      </c>
    </row>
    <row r="43" spans="1:11" ht="16.5" thickBot="1">
      <c r="A43" s="77"/>
      <c r="B43" s="57"/>
      <c r="C43" s="57"/>
      <c r="D43" s="57"/>
      <c r="E43" s="57"/>
      <c r="F43" s="57"/>
      <c r="G43" s="73">
        <f>100%/(B42/G42)</f>
        <v>0.6841770152953572</v>
      </c>
      <c r="H43" s="73"/>
      <c r="I43" s="73"/>
      <c r="J43" s="73">
        <f>100%/(E42/J42)</f>
        <v>0.7267053062743318</v>
      </c>
      <c r="K43" s="58"/>
    </row>
    <row r="44" spans="1:11" ht="16.5" thickBot="1">
      <c r="A44" s="77"/>
      <c r="B44" s="57"/>
      <c r="C44" s="57"/>
      <c r="D44" s="57"/>
      <c r="E44" s="57"/>
      <c r="F44" s="57"/>
      <c r="G44" s="58"/>
      <c r="H44" s="58"/>
      <c r="I44" s="58"/>
      <c r="J44" s="58"/>
      <c r="K44" s="58"/>
    </row>
    <row r="45" spans="1:11" ht="38.25" thickBot="1">
      <c r="A45" s="15" t="s">
        <v>8</v>
      </c>
      <c r="B45" s="57">
        <v>1029960.54</v>
      </c>
      <c r="C45" s="57">
        <v>48089.4</v>
      </c>
      <c r="D45" s="57">
        <v>650661.84</v>
      </c>
      <c r="E45" s="57">
        <v>331109.9</v>
      </c>
      <c r="F45" s="57">
        <v>99.5</v>
      </c>
      <c r="G45" s="57">
        <v>503481.57090000005</v>
      </c>
      <c r="H45" s="57">
        <v>43155.67089</v>
      </c>
      <c r="I45" s="57">
        <v>249588.49139</v>
      </c>
      <c r="J45" s="57">
        <v>210737.27861999997</v>
      </c>
      <c r="K45" s="57">
        <v>0</v>
      </c>
    </row>
    <row r="46" spans="1:11" ht="16.5" thickBot="1">
      <c r="A46" s="84"/>
      <c r="B46" s="57"/>
      <c r="C46" s="57"/>
      <c r="D46" s="57"/>
      <c r="E46" s="57"/>
      <c r="F46" s="57"/>
      <c r="G46" s="73">
        <f>100%/(B45/G45)</f>
        <v>0.48883578675742273</v>
      </c>
      <c r="H46" s="73">
        <f>100%/(C45/H45)</f>
        <v>0.8974050599508415</v>
      </c>
      <c r="I46" s="73">
        <f>100%/(D45/I45)</f>
        <v>0.3835917154600615</v>
      </c>
      <c r="J46" s="73">
        <f>100%/(E45/J45)</f>
        <v>0.6364571962964561</v>
      </c>
      <c r="K46" s="58"/>
    </row>
    <row r="47" spans="1:11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sheetProtection/>
  <mergeCells count="23">
    <mergeCell ref="A35:K35"/>
    <mergeCell ref="A38:K38"/>
    <mergeCell ref="A41:K41"/>
    <mergeCell ref="A27:K27"/>
    <mergeCell ref="A30:K30"/>
    <mergeCell ref="A31:K31"/>
    <mergeCell ref="A34:K34"/>
    <mergeCell ref="A14:K14"/>
    <mergeCell ref="A21:K21"/>
    <mergeCell ref="A24:K24"/>
    <mergeCell ref="A1:K1"/>
    <mergeCell ref="A2:K2"/>
    <mergeCell ref="A3:K3"/>
    <mergeCell ref="A4:K4"/>
    <mergeCell ref="A5:A8"/>
    <mergeCell ref="B5:F5"/>
    <mergeCell ref="A10:K10"/>
    <mergeCell ref="A11:K11"/>
    <mergeCell ref="G5:K5"/>
    <mergeCell ref="B6:F6"/>
    <mergeCell ref="G6:K6"/>
    <mergeCell ref="C7:F7"/>
    <mergeCell ref="H7:K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33">
      <selection activeCell="C55" sqref="C55"/>
    </sheetView>
  </sheetViews>
  <sheetFormatPr defaultColWidth="9.140625" defaultRowHeight="15"/>
  <cols>
    <col min="1" max="1" width="41.57421875" style="0" customWidth="1"/>
    <col min="2" max="2" width="14.421875" style="0" customWidth="1"/>
    <col min="3" max="3" width="13.421875" style="0" customWidth="1"/>
    <col min="4" max="4" width="10.28125" style="0" customWidth="1"/>
    <col min="5" max="5" width="11.140625" style="0" customWidth="1"/>
    <col min="6" max="6" width="10.28125" style="0" customWidth="1"/>
    <col min="7" max="7" width="12.140625" style="0" customWidth="1"/>
    <col min="8" max="10" width="10.00390625" style="0" customWidth="1"/>
    <col min="11" max="11" width="9.421875" style="0" customWidth="1"/>
  </cols>
  <sheetData>
    <row r="1" spans="1:11" ht="15.75">
      <c r="A1" s="170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5.75" customHeight="1">
      <c r="A2" s="173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5.75" customHeight="1">
      <c r="A3" s="173" t="s">
        <v>61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.75" customHeight="1" thickBot="1">
      <c r="A4" s="173" t="s">
        <v>29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4.25" customHeight="1">
      <c r="A5" s="169" t="s">
        <v>33</v>
      </c>
      <c r="B5" s="182" t="s">
        <v>34</v>
      </c>
      <c r="C5" s="203"/>
      <c r="D5" s="203"/>
      <c r="E5" s="203"/>
      <c r="F5" s="204"/>
      <c r="G5" s="182" t="s">
        <v>34</v>
      </c>
      <c r="H5" s="183"/>
      <c r="I5" s="183"/>
      <c r="J5" s="183"/>
      <c r="K5" s="184"/>
    </row>
    <row r="6" spans="1:11" ht="15.75" customHeight="1" thickBot="1">
      <c r="A6" s="133"/>
      <c r="B6" s="191" t="s">
        <v>10</v>
      </c>
      <c r="C6" s="192"/>
      <c r="D6" s="192"/>
      <c r="E6" s="192"/>
      <c r="F6" s="193"/>
      <c r="G6" s="191" t="s">
        <v>62</v>
      </c>
      <c r="H6" s="197"/>
      <c r="I6" s="197"/>
      <c r="J6" s="197"/>
      <c r="K6" s="198"/>
    </row>
    <row r="7" spans="1:11" ht="15.75" customHeight="1" thickBot="1">
      <c r="A7" s="133"/>
      <c r="B7" s="1" t="s">
        <v>35</v>
      </c>
      <c r="C7" s="199" t="s">
        <v>36</v>
      </c>
      <c r="D7" s="200"/>
      <c r="E7" s="200"/>
      <c r="F7" s="201"/>
      <c r="G7" s="1" t="s">
        <v>35</v>
      </c>
      <c r="H7" s="199" t="s">
        <v>36</v>
      </c>
      <c r="I7" s="200"/>
      <c r="J7" s="200"/>
      <c r="K7" s="202"/>
    </row>
    <row r="8" spans="1:11" ht="24.75" thickBot="1">
      <c r="A8" s="134"/>
      <c r="B8" s="2" t="s">
        <v>37</v>
      </c>
      <c r="C8" s="3" t="s">
        <v>38</v>
      </c>
      <c r="D8" s="3" t="s">
        <v>27</v>
      </c>
      <c r="E8" s="3" t="s">
        <v>39</v>
      </c>
      <c r="F8" s="3" t="s">
        <v>40</v>
      </c>
      <c r="G8" s="4" t="s">
        <v>37</v>
      </c>
      <c r="H8" s="3" t="s">
        <v>38</v>
      </c>
      <c r="I8" s="3" t="s">
        <v>27</v>
      </c>
      <c r="J8" s="3" t="s">
        <v>39</v>
      </c>
      <c r="K8" s="11" t="s">
        <v>40</v>
      </c>
    </row>
    <row r="9" spans="1:11" ht="15.75" thickBot="1">
      <c r="A9" s="21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22">
        <v>11</v>
      </c>
    </row>
    <row r="10" spans="1:11" ht="21" customHeight="1" thickBot="1">
      <c r="A10" s="194" t="s">
        <v>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</row>
    <row r="11" spans="1:11" ht="15.75" customHeight="1">
      <c r="A11" s="185" t="s">
        <v>47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7"/>
    </row>
    <row r="12" spans="1:11" ht="17.25" customHeight="1">
      <c r="A12" s="16"/>
      <c r="B12" s="86">
        <v>936502.2234699999</v>
      </c>
      <c r="C12" s="86">
        <v>1174.7</v>
      </c>
      <c r="D12" s="87">
        <v>571076.1094699999</v>
      </c>
      <c r="E12" s="87">
        <v>364251.414</v>
      </c>
      <c r="F12" s="86">
        <v>0</v>
      </c>
      <c r="G12" s="86">
        <v>679726.7509999999</v>
      </c>
      <c r="H12" s="86">
        <v>549.85405</v>
      </c>
      <c r="I12" s="87">
        <v>420669.17655999993</v>
      </c>
      <c r="J12" s="87">
        <v>258507.72039</v>
      </c>
      <c r="K12" s="87">
        <v>0</v>
      </c>
    </row>
    <row r="13" spans="1:11" ht="20.25" customHeight="1" thickBot="1">
      <c r="A13" s="23"/>
      <c r="B13" s="30"/>
      <c r="C13" s="30"/>
      <c r="D13" s="30"/>
      <c r="E13" s="30"/>
      <c r="F13" s="30"/>
      <c r="G13" s="88">
        <f>100%/(B12/G12)</f>
        <v>0.7258143482899851</v>
      </c>
      <c r="H13" s="88">
        <f>100%/(C12/H12)</f>
        <v>0.4680804035072785</v>
      </c>
      <c r="I13" s="88">
        <f>100%/(D12/I12)</f>
        <v>0.7366254157443418</v>
      </c>
      <c r="J13" s="88">
        <f>100%/(E12/J12)</f>
        <v>0.7096958596569786</v>
      </c>
      <c r="K13" s="17"/>
    </row>
    <row r="14" spans="1:11" ht="21.75" customHeight="1" thickBot="1">
      <c r="A14" s="179" t="s">
        <v>48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1" ht="25.5" customHeight="1">
      <c r="A15" s="16"/>
      <c r="B15" s="89">
        <v>14134.6492</v>
      </c>
      <c r="C15" s="90">
        <v>0</v>
      </c>
      <c r="D15" s="90">
        <v>9260.369200000001</v>
      </c>
      <c r="E15" s="90">
        <v>4384.9</v>
      </c>
      <c r="F15" s="90"/>
      <c r="G15" s="90">
        <v>13997.1544</v>
      </c>
      <c r="H15" s="90">
        <v>0</v>
      </c>
      <c r="I15" s="90">
        <v>9260.37</v>
      </c>
      <c r="J15" s="90">
        <v>4247.4044</v>
      </c>
      <c r="K15" s="90">
        <v>0</v>
      </c>
    </row>
    <row r="16" spans="1:11" ht="20.25" customHeight="1" thickBot="1">
      <c r="A16" s="24"/>
      <c r="B16" s="31"/>
      <c r="C16" s="31"/>
      <c r="D16" s="31"/>
      <c r="E16" s="31"/>
      <c r="F16" s="31"/>
      <c r="G16" s="88">
        <f>100%/(B15/G15)</f>
        <v>0.9902725000065795</v>
      </c>
      <c r="H16" s="88"/>
      <c r="I16" s="88">
        <f>100%/(D15/I15)</f>
        <v>1.000000086389644</v>
      </c>
      <c r="J16" s="88">
        <f>100%/(E15/J15)</f>
        <v>0.9686433898150473</v>
      </c>
      <c r="K16" s="32"/>
    </row>
    <row r="17" spans="1:11" ht="18.75" customHeight="1" thickBot="1">
      <c r="A17" s="211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3"/>
    </row>
    <row r="18" spans="1:11" ht="24" customHeight="1" thickBot="1">
      <c r="A18" s="139" t="s">
        <v>49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</row>
    <row r="19" spans="1:11" ht="21.75" customHeight="1" thickBot="1">
      <c r="A19" s="18"/>
      <c r="B19" s="91">
        <v>551195.1</v>
      </c>
      <c r="C19" s="91">
        <v>125796.6</v>
      </c>
      <c r="D19" s="91">
        <v>395610.8</v>
      </c>
      <c r="E19" s="91">
        <v>29767.7</v>
      </c>
      <c r="F19" s="91">
        <v>20</v>
      </c>
      <c r="G19" s="91">
        <v>402851.3</v>
      </c>
      <c r="H19" s="91">
        <v>76741.6</v>
      </c>
      <c r="I19" s="91">
        <v>307097.1</v>
      </c>
      <c r="J19" s="91">
        <v>19012.6</v>
      </c>
      <c r="K19" s="91">
        <v>0</v>
      </c>
    </row>
    <row r="20" spans="1:11" ht="16.5" customHeight="1" thickBot="1">
      <c r="A20" s="25"/>
      <c r="B20" s="33"/>
      <c r="C20" s="33"/>
      <c r="D20" s="33"/>
      <c r="E20" s="33"/>
      <c r="F20" s="33"/>
      <c r="G20" s="88">
        <f>100%/(B19/G19)</f>
        <v>0.7308687976362636</v>
      </c>
      <c r="H20" s="88">
        <f>100%/(C19/H19)</f>
        <v>0.6100451045576748</v>
      </c>
      <c r="I20" s="88">
        <f>100%/(D19/I19)</f>
        <v>0.7762606582024555</v>
      </c>
      <c r="J20" s="88">
        <f>100%/(E19/J19)</f>
        <v>0.6386989925321741</v>
      </c>
      <c r="K20" s="34"/>
    </row>
    <row r="21" spans="1:11" ht="24" customHeight="1">
      <c r="A21" s="216" t="s">
        <v>43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8"/>
    </row>
    <row r="22" spans="1:11" ht="19.5" customHeight="1" thickBot="1">
      <c r="A22" s="219" t="s">
        <v>42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1"/>
    </row>
    <row r="23" spans="1:11" ht="23.25" customHeight="1" thickBot="1">
      <c r="A23" s="26"/>
      <c r="B23" s="79">
        <v>1259.8</v>
      </c>
      <c r="C23" s="79">
        <v>0</v>
      </c>
      <c r="D23" s="79">
        <v>0</v>
      </c>
      <c r="E23" s="79">
        <v>1259.8</v>
      </c>
      <c r="F23" s="79">
        <v>0</v>
      </c>
      <c r="G23" s="79">
        <v>867.35</v>
      </c>
      <c r="H23" s="79">
        <v>0</v>
      </c>
      <c r="I23" s="79">
        <v>0</v>
      </c>
      <c r="J23" s="79">
        <v>867.35</v>
      </c>
      <c r="K23" s="79">
        <v>0</v>
      </c>
    </row>
    <row r="24" spans="1:11" ht="26.25" customHeight="1" thickBot="1">
      <c r="A24" s="25"/>
      <c r="B24" s="33"/>
      <c r="C24" s="33"/>
      <c r="D24" s="33"/>
      <c r="E24" s="33"/>
      <c r="F24" s="33"/>
      <c r="G24" s="88">
        <f>100%/(B23/G23)</f>
        <v>0.6884822987775838</v>
      </c>
      <c r="H24" s="88"/>
      <c r="I24" s="88"/>
      <c r="J24" s="88">
        <f>100%/(E23/J23)</f>
        <v>0.6884822987775838</v>
      </c>
      <c r="K24" s="34"/>
    </row>
    <row r="25" spans="1:11" ht="23.25" customHeight="1" thickBot="1">
      <c r="A25" s="166" t="s">
        <v>44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3"/>
    </row>
    <row r="26" spans="1:11" ht="19.5" customHeight="1" thickBot="1">
      <c r="A26" s="26"/>
      <c r="B26" s="78">
        <v>1250</v>
      </c>
      <c r="C26" s="78">
        <v>0</v>
      </c>
      <c r="D26" s="78">
        <v>100</v>
      </c>
      <c r="E26" s="78">
        <v>1150</v>
      </c>
      <c r="F26" s="78">
        <v>0</v>
      </c>
      <c r="G26" s="78">
        <v>1079.63</v>
      </c>
      <c r="H26" s="78">
        <v>0</v>
      </c>
      <c r="I26" s="78">
        <v>0</v>
      </c>
      <c r="J26" s="78">
        <v>1079.63</v>
      </c>
      <c r="K26" s="78">
        <v>0</v>
      </c>
    </row>
    <row r="27" spans="1:11" ht="21" customHeight="1" thickBot="1">
      <c r="A27" s="25"/>
      <c r="B27" s="33"/>
      <c r="C27" s="33"/>
      <c r="D27" s="33"/>
      <c r="E27" s="33"/>
      <c r="F27" s="33"/>
      <c r="G27" s="88">
        <f>100%/(B26/G26)</f>
        <v>0.863704</v>
      </c>
      <c r="H27" s="88"/>
      <c r="I27" s="88"/>
      <c r="J27" s="88">
        <f>100%/(E26/J26)</f>
        <v>0.9388086956521741</v>
      </c>
      <c r="K27" s="34"/>
    </row>
    <row r="28" spans="1:11" ht="21.75" customHeight="1" thickBot="1">
      <c r="A28" s="219" t="s">
        <v>14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1"/>
    </row>
    <row r="29" spans="1:11" ht="16.5" thickBot="1">
      <c r="A29" s="26"/>
      <c r="B29" s="78">
        <v>406.8</v>
      </c>
      <c r="C29" s="78">
        <v>0</v>
      </c>
      <c r="D29" s="78">
        <v>0</v>
      </c>
      <c r="E29" s="78">
        <v>406.8</v>
      </c>
      <c r="F29" s="78">
        <v>0</v>
      </c>
      <c r="G29" s="78">
        <v>171.52</v>
      </c>
      <c r="H29" s="78">
        <v>0</v>
      </c>
      <c r="I29" s="78">
        <v>0</v>
      </c>
      <c r="J29" s="78">
        <v>171.52</v>
      </c>
      <c r="K29" s="78">
        <v>0</v>
      </c>
    </row>
    <row r="30" spans="1:11" ht="16.5" thickBot="1">
      <c r="A30" s="25"/>
      <c r="B30" s="36"/>
      <c r="C30" s="36"/>
      <c r="D30" s="36"/>
      <c r="E30" s="36"/>
      <c r="F30" s="36"/>
      <c r="G30" s="88">
        <f>100%/(B29/G29)</f>
        <v>0.4216322517207473</v>
      </c>
      <c r="H30" s="88"/>
      <c r="I30" s="88"/>
      <c r="J30" s="88">
        <f>100%/(E29/J29)</f>
        <v>0.4216322517207473</v>
      </c>
      <c r="K30" s="37"/>
    </row>
    <row r="31" spans="1:11" ht="19.5" thickBot="1">
      <c r="A31" s="188" t="s">
        <v>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ht="16.5" thickBot="1">
      <c r="A32" s="176" t="s">
        <v>23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  <row r="33" spans="1:11" ht="16.5" thickBot="1">
      <c r="A33" s="27"/>
      <c r="B33" s="59">
        <v>7100</v>
      </c>
      <c r="C33" s="59">
        <v>0</v>
      </c>
      <c r="D33" s="59">
        <v>0</v>
      </c>
      <c r="E33" s="59">
        <v>7100</v>
      </c>
      <c r="F33" s="59">
        <v>0</v>
      </c>
      <c r="G33" s="59">
        <v>6145.46</v>
      </c>
      <c r="H33" s="59">
        <v>0</v>
      </c>
      <c r="I33" s="59">
        <v>0</v>
      </c>
      <c r="J33" s="59">
        <v>6145.46</v>
      </c>
      <c r="K33" s="59">
        <v>0</v>
      </c>
    </row>
    <row r="34" spans="1:11" ht="16.5" thickBot="1">
      <c r="A34" s="25"/>
      <c r="B34" s="33"/>
      <c r="C34" s="33"/>
      <c r="D34" s="33"/>
      <c r="E34" s="33"/>
      <c r="F34" s="33"/>
      <c r="G34" s="88">
        <f>100%/(B33/G33)</f>
        <v>0.8655577464788732</v>
      </c>
      <c r="H34" s="88"/>
      <c r="I34" s="88"/>
      <c r="J34" s="88">
        <f>100%/(E33/J33)</f>
        <v>0.8655577464788732</v>
      </c>
      <c r="K34" s="37"/>
    </row>
    <row r="35" spans="1:11" ht="16.5" thickBot="1">
      <c r="A35" s="166" t="s">
        <v>24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8"/>
    </row>
    <row r="36" spans="1:11" ht="16.5" thickBot="1">
      <c r="A36" s="26"/>
      <c r="B36" s="224">
        <v>2757.3</v>
      </c>
      <c r="C36" s="78">
        <v>0</v>
      </c>
      <c r="D36" s="78">
        <v>0</v>
      </c>
      <c r="E36" s="78">
        <v>2757.3</v>
      </c>
      <c r="F36" s="78">
        <v>0</v>
      </c>
      <c r="G36" s="79">
        <v>2461.9</v>
      </c>
      <c r="H36" s="78"/>
      <c r="I36" s="78"/>
      <c r="J36" s="79">
        <v>2461.9</v>
      </c>
      <c r="K36" s="35"/>
    </row>
    <row r="37" spans="1:11" ht="16.5" thickBot="1">
      <c r="A37" s="28"/>
      <c r="B37" s="38"/>
      <c r="C37" s="38"/>
      <c r="D37" s="38"/>
      <c r="E37" s="38"/>
      <c r="F37" s="38"/>
      <c r="G37" s="88">
        <f>100%/(B36/G36)</f>
        <v>0.8928662096978929</v>
      </c>
      <c r="H37" s="88"/>
      <c r="I37" s="88"/>
      <c r="J37" s="88">
        <f>100%/(E36/J36)</f>
        <v>0.8928662096978929</v>
      </c>
      <c r="K37" s="39"/>
    </row>
    <row r="38" spans="1:11" ht="19.5" thickBot="1">
      <c r="A38" s="157" t="s">
        <v>7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</row>
    <row r="39" spans="1:11" ht="15">
      <c r="A39" s="160" t="s">
        <v>45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2"/>
    </row>
    <row r="40" spans="1:11" ht="16.5" thickBot="1">
      <c r="A40" s="19"/>
      <c r="B40" s="92">
        <v>2401</v>
      </c>
      <c r="C40" s="92">
        <v>0</v>
      </c>
      <c r="D40" s="92">
        <v>0</v>
      </c>
      <c r="E40" s="92">
        <v>2401</v>
      </c>
      <c r="F40" s="92">
        <v>0</v>
      </c>
      <c r="G40" s="92">
        <v>1507</v>
      </c>
      <c r="H40" s="92">
        <v>0</v>
      </c>
      <c r="I40" s="92">
        <v>0</v>
      </c>
      <c r="J40" s="92">
        <v>1507</v>
      </c>
      <c r="K40" s="92">
        <v>0</v>
      </c>
    </row>
    <row r="41" spans="1:11" ht="16.5" thickBot="1">
      <c r="A41" s="25"/>
      <c r="B41" s="33"/>
      <c r="C41" s="33"/>
      <c r="D41" s="33"/>
      <c r="E41" s="33"/>
      <c r="F41" s="33"/>
      <c r="G41" s="88">
        <f>100%/(B40/G40)</f>
        <v>0.6276551436901291</v>
      </c>
      <c r="H41" s="88"/>
      <c r="I41" s="88"/>
      <c r="J41" s="88">
        <f>100%/(E40/J40)</f>
        <v>0.6276551436901291</v>
      </c>
      <c r="K41" s="34"/>
    </row>
    <row r="42" spans="1:11" ht="19.5" thickBot="1">
      <c r="A42" s="163" t="s">
        <v>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5"/>
    </row>
    <row r="43" spans="1:11" ht="16.5" thickBot="1">
      <c r="A43" s="166" t="s">
        <v>12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8"/>
    </row>
    <row r="44" spans="1:11" ht="18" customHeight="1" thickBot="1">
      <c r="A44" s="27" t="s">
        <v>41</v>
      </c>
      <c r="B44" s="59">
        <v>399</v>
      </c>
      <c r="C44" s="59">
        <v>0</v>
      </c>
      <c r="D44" s="59">
        <v>0</v>
      </c>
      <c r="E44" s="59">
        <v>364</v>
      </c>
      <c r="F44" s="59">
        <v>35</v>
      </c>
      <c r="G44" s="59">
        <v>314.2</v>
      </c>
      <c r="H44" s="59">
        <v>0</v>
      </c>
      <c r="I44" s="59">
        <v>0</v>
      </c>
      <c r="J44" s="59">
        <v>296.1</v>
      </c>
      <c r="K44" s="59">
        <v>18.2</v>
      </c>
    </row>
    <row r="45" spans="1:11" ht="16.5" thickBot="1">
      <c r="A45" s="25"/>
      <c r="B45" s="33"/>
      <c r="C45" s="33"/>
      <c r="D45" s="33"/>
      <c r="E45" s="33"/>
      <c r="F45" s="33"/>
      <c r="G45" s="88">
        <f>100%/(B44/G44)</f>
        <v>0.787468671679198</v>
      </c>
      <c r="H45" s="88"/>
      <c r="I45" s="88"/>
      <c r="J45" s="88">
        <f>100%/(E44/J44)</f>
        <v>0.8134615384615385</v>
      </c>
      <c r="K45" s="88">
        <f>100%/(F44/K44)</f>
        <v>0.52</v>
      </c>
    </row>
    <row r="46" spans="1:11" ht="19.5" thickBot="1">
      <c r="A46" s="208" t="s">
        <v>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10"/>
    </row>
    <row r="47" spans="1:11" ht="16.5" thickBot="1">
      <c r="A47" s="205" t="s">
        <v>11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7"/>
    </row>
    <row r="48" spans="1:11" ht="18" customHeight="1">
      <c r="A48" s="29"/>
      <c r="B48" s="93">
        <v>96</v>
      </c>
      <c r="C48" s="93"/>
      <c r="D48" s="93">
        <v>91</v>
      </c>
      <c r="E48" s="93">
        <v>5</v>
      </c>
      <c r="F48" s="93"/>
      <c r="G48" s="94">
        <v>22.75</v>
      </c>
      <c r="H48" s="93"/>
      <c r="I48" s="94">
        <v>22.75</v>
      </c>
      <c r="J48" s="41"/>
      <c r="K48" s="95"/>
    </row>
    <row r="49" spans="1:11" ht="15.75" customHeight="1">
      <c r="A49" s="40"/>
      <c r="B49" s="31"/>
      <c r="C49" s="31"/>
      <c r="D49" s="31"/>
      <c r="E49" s="31"/>
      <c r="F49" s="31"/>
      <c r="G49" s="82">
        <f>100%/(B48/G48)</f>
        <v>0.23697916666666666</v>
      </c>
      <c r="H49" s="82"/>
      <c r="I49" s="82">
        <f>100%/(D48/I48)</f>
        <v>0.25</v>
      </c>
      <c r="J49" s="10"/>
      <c r="K49" s="96"/>
    </row>
    <row r="50" spans="1:11" ht="10.5" customHeight="1" thickBot="1">
      <c r="A50" s="42"/>
      <c r="B50" s="43"/>
      <c r="C50" s="43"/>
      <c r="D50" s="43"/>
      <c r="E50" s="43"/>
      <c r="F50" s="43"/>
      <c r="G50" s="97"/>
      <c r="H50" s="98"/>
      <c r="I50" s="97"/>
      <c r="J50" s="44"/>
      <c r="K50" s="44"/>
    </row>
    <row r="51" spans="1:11" ht="18" customHeight="1" thickBot="1">
      <c r="A51" s="45" t="s">
        <v>32</v>
      </c>
      <c r="B51" s="57">
        <v>1517501.8726700002</v>
      </c>
      <c r="C51" s="57">
        <v>126971.3</v>
      </c>
      <c r="D51" s="57">
        <v>976138.2786699999</v>
      </c>
      <c r="E51" s="57">
        <v>413847.914</v>
      </c>
      <c r="F51" s="57">
        <v>55</v>
      </c>
      <c r="G51" s="57">
        <v>1109145.0153999997</v>
      </c>
      <c r="H51" s="57">
        <v>77291.45405</v>
      </c>
      <c r="I51" s="57">
        <v>737049.3965599999</v>
      </c>
      <c r="J51" s="57">
        <v>294296.68479</v>
      </c>
      <c r="K51" s="57">
        <v>18.2</v>
      </c>
    </row>
    <row r="52" spans="1:11" ht="18" customHeight="1" thickBot="1">
      <c r="A52" s="20"/>
      <c r="B52" s="46"/>
      <c r="C52" s="47"/>
      <c r="D52" s="47"/>
      <c r="E52" s="47"/>
      <c r="F52" s="47"/>
      <c r="G52" s="88">
        <f>100%/(B51/G51)</f>
        <v>0.7309019088381693</v>
      </c>
      <c r="H52" s="88">
        <f>100%/(C51/H51)</f>
        <v>0.6087316901536016</v>
      </c>
      <c r="I52" s="88">
        <f>100%/(D51/I51)</f>
        <v>0.755066584996788</v>
      </c>
      <c r="J52" s="88">
        <f>100%/(E51/J51)</f>
        <v>0.7111227937468837</v>
      </c>
      <c r="K52" s="88">
        <f>100%/(F51/K51)</f>
        <v>0.33090909090909093</v>
      </c>
    </row>
  </sheetData>
  <sheetProtection/>
  <mergeCells count="29">
    <mergeCell ref="A35:K35"/>
    <mergeCell ref="B5:F5"/>
    <mergeCell ref="A47:K47"/>
    <mergeCell ref="A46:K46"/>
    <mergeCell ref="A17:K17"/>
    <mergeCell ref="A18:K18"/>
    <mergeCell ref="A21:K21"/>
    <mergeCell ref="A22:K22"/>
    <mergeCell ref="A25:K25"/>
    <mergeCell ref="A28:K28"/>
    <mergeCell ref="A32:K32"/>
    <mergeCell ref="A14:K14"/>
    <mergeCell ref="G5:K5"/>
    <mergeCell ref="A11:K11"/>
    <mergeCell ref="A31:K31"/>
    <mergeCell ref="B6:F6"/>
    <mergeCell ref="A10:K10"/>
    <mergeCell ref="G6:K6"/>
    <mergeCell ref="C7:F7"/>
    <mergeCell ref="H7:K7"/>
    <mergeCell ref="A5:A8"/>
    <mergeCell ref="A1:K1"/>
    <mergeCell ref="A2:K2"/>
    <mergeCell ref="A4:K4"/>
    <mergeCell ref="A3:K3"/>
    <mergeCell ref="A38:K38"/>
    <mergeCell ref="A39:K39"/>
    <mergeCell ref="A42:K42"/>
    <mergeCell ref="A43:K43"/>
  </mergeCells>
  <printOptions horizontalCentered="1"/>
  <pageMargins left="0.2362204724409449" right="0.2362204724409449" top="0.7480314960629921" bottom="0.7480314960629921" header="0" footer="0"/>
  <pageSetup fitToHeight="0" fitToWidth="1" horizontalDpi="600" verticalDpi="600" orientation="landscape" paperSize="7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2015-08-26T13:13:16Z</cp:lastPrinted>
  <dcterms:created xsi:type="dcterms:W3CDTF">2006-09-16T00:00:00Z</dcterms:created>
  <dcterms:modified xsi:type="dcterms:W3CDTF">2015-11-11T14:49:49Z</dcterms:modified>
  <cp:category/>
  <cp:version/>
  <cp:contentType/>
  <cp:contentStatus/>
</cp:coreProperties>
</file>